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eoweb 2025\Data\"/>
    </mc:Choice>
  </mc:AlternateContent>
  <xr:revisionPtr revIDLastSave="0" documentId="13_ncr:1_{579F4299-207B-49BA-98DE-0CAED84902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ata" sheetId="1" r:id="rId1"/>
    <sheet name="Graf" sheetId="4" r:id="rId2"/>
  </sheets>
  <definedNames>
    <definedName name="_xlnm._FilterDatabase" localSheetId="0" hidden="1">Data!$A$6:$AF$96</definedName>
  </definedNames>
  <calcPr calcId="191029" iterateDelta="1E-4"/>
</workbook>
</file>

<file path=xl/calcChain.xml><?xml version="1.0" encoding="utf-8"?>
<calcChain xmlns="http://schemas.openxmlformats.org/spreadsheetml/2006/main">
  <c r="AH17" i="1" l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H34" i="1"/>
  <c r="AI34" i="1"/>
  <c r="AH35" i="1"/>
  <c r="AI35" i="1"/>
  <c r="AH36" i="1"/>
  <c r="AI36" i="1"/>
  <c r="AH37" i="1"/>
  <c r="AI37" i="1"/>
  <c r="AH38" i="1"/>
  <c r="AI38" i="1"/>
  <c r="AH39" i="1"/>
  <c r="AI39" i="1"/>
  <c r="AH40" i="1"/>
  <c r="AI40" i="1"/>
  <c r="AH41" i="1"/>
  <c r="AI41" i="1"/>
  <c r="AH42" i="1"/>
  <c r="AI42" i="1"/>
  <c r="AH43" i="1"/>
  <c r="AI43" i="1"/>
  <c r="AH44" i="1"/>
  <c r="AI44" i="1"/>
  <c r="AH45" i="1"/>
  <c r="AI45" i="1"/>
  <c r="AH46" i="1"/>
  <c r="AI46" i="1"/>
  <c r="AH47" i="1"/>
  <c r="AI47" i="1"/>
  <c r="AH48" i="1"/>
  <c r="AI48" i="1"/>
  <c r="AH49" i="1"/>
  <c r="AI49" i="1"/>
  <c r="AH50" i="1"/>
  <c r="AI50" i="1"/>
  <c r="AH51" i="1"/>
  <c r="AI51" i="1"/>
  <c r="AH52" i="1"/>
  <c r="AI52" i="1"/>
  <c r="AH53" i="1"/>
  <c r="AI53" i="1"/>
  <c r="AH54" i="1"/>
  <c r="AI54" i="1"/>
  <c r="AH55" i="1"/>
  <c r="AI55" i="1"/>
  <c r="AH56" i="1"/>
  <c r="AI56" i="1"/>
  <c r="AH57" i="1"/>
  <c r="AI57" i="1"/>
  <c r="AH58" i="1"/>
  <c r="AI58" i="1"/>
  <c r="AH59" i="1"/>
  <c r="AI59" i="1"/>
  <c r="AH60" i="1"/>
  <c r="AI60" i="1"/>
  <c r="AH61" i="1"/>
  <c r="AI61" i="1"/>
  <c r="AH62" i="1"/>
  <c r="AI62" i="1"/>
  <c r="AH63" i="1"/>
  <c r="AI63" i="1"/>
  <c r="AH64" i="1"/>
  <c r="AI64" i="1"/>
  <c r="AH65" i="1"/>
  <c r="AI65" i="1"/>
  <c r="AH66" i="1"/>
  <c r="AI66" i="1"/>
  <c r="AH67" i="1"/>
  <c r="AI67" i="1"/>
  <c r="AH68" i="1"/>
  <c r="AI68" i="1"/>
  <c r="AH69" i="1"/>
  <c r="AI69" i="1"/>
  <c r="AH70" i="1"/>
  <c r="AI70" i="1"/>
  <c r="AH71" i="1"/>
  <c r="AI71" i="1"/>
  <c r="AH72" i="1"/>
  <c r="AI72" i="1"/>
  <c r="AH73" i="1"/>
  <c r="AI73" i="1"/>
  <c r="AH74" i="1"/>
  <c r="AI74" i="1"/>
  <c r="AH75" i="1"/>
  <c r="AI75" i="1"/>
  <c r="AH76" i="1"/>
  <c r="AI76" i="1"/>
  <c r="AH77" i="1"/>
  <c r="AI77" i="1"/>
  <c r="AH78" i="1"/>
  <c r="AI78" i="1"/>
  <c r="AH79" i="1"/>
  <c r="AI79" i="1"/>
  <c r="AH80" i="1"/>
  <c r="AI80" i="1"/>
  <c r="AH81" i="1"/>
  <c r="AI81" i="1"/>
  <c r="AH82" i="1"/>
  <c r="AI82" i="1"/>
  <c r="AH83" i="1"/>
  <c r="AI83" i="1"/>
  <c r="AH84" i="1"/>
  <c r="AI84" i="1"/>
  <c r="AH85" i="1"/>
  <c r="AI85" i="1"/>
  <c r="AH86" i="1"/>
  <c r="AI86" i="1"/>
  <c r="AH87" i="1"/>
  <c r="AI87" i="1"/>
  <c r="AH88" i="1"/>
  <c r="AI88" i="1"/>
  <c r="AH89" i="1"/>
  <c r="AI89" i="1"/>
  <c r="AH90" i="1"/>
  <c r="AI90" i="1"/>
  <c r="AH91" i="1"/>
  <c r="AI91" i="1"/>
  <c r="AH92" i="1"/>
  <c r="AI92" i="1"/>
  <c r="AH93" i="1"/>
  <c r="AI93" i="1"/>
  <c r="AH94" i="1"/>
  <c r="AI94" i="1"/>
  <c r="AH95" i="1"/>
  <c r="AI95" i="1"/>
  <c r="AH96" i="1"/>
  <c r="AI96" i="1"/>
  <c r="AH12" i="1"/>
  <c r="AI12" i="1"/>
  <c r="AH13" i="1"/>
  <c r="AI13" i="1"/>
  <c r="AH14" i="1"/>
  <c r="AI14" i="1"/>
  <c r="AH15" i="1"/>
  <c r="AI15" i="1"/>
  <c r="AH16" i="1"/>
  <c r="AI16" i="1"/>
  <c r="AH8" i="1"/>
  <c r="AI8" i="1"/>
  <c r="AH9" i="1"/>
  <c r="AI9" i="1"/>
  <c r="AH10" i="1"/>
  <c r="AI10" i="1"/>
  <c r="AH11" i="1"/>
  <c r="AI11" i="1"/>
  <c r="AI7" i="1"/>
  <c r="AH7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8" i="1"/>
  <c r="AG9" i="1"/>
  <c r="AG10" i="1"/>
  <c r="AG7" i="1"/>
  <c r="AF63" i="1" l="1"/>
  <c r="AF64" i="1"/>
  <c r="AF65" i="1"/>
  <c r="AF66" i="1"/>
  <c r="AF60" i="1"/>
  <c r="AF61" i="1"/>
  <c r="AF62" i="1"/>
  <c r="AF96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21" i="1"/>
  <c r="AF22" i="1"/>
  <c r="AF23" i="1"/>
  <c r="AF24" i="1"/>
  <c r="AF25" i="1"/>
  <c r="AF26" i="1"/>
  <c r="AF27" i="1"/>
  <c r="AF28" i="1"/>
  <c r="AF29" i="1"/>
  <c r="AF30" i="1"/>
  <c r="AF31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8" i="1"/>
  <c r="AF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 Prouza</author>
    <author>Tomáš Prouza</author>
  </authors>
  <commentList>
    <comment ref="R65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29.2.2012 +4,93°C</t>
        </r>
      </text>
    </comment>
    <comment ref="AD65" authorId="1" shapeId="0" xr:uid="{4EB86B6E-F7B7-4783-8B8D-59C154859D22}">
      <text>
        <r>
          <rPr>
            <b/>
            <sz val="9"/>
            <color indexed="81"/>
            <rFont val="Tahoma"/>
            <family val="2"/>
            <charset val="238"/>
          </rPr>
          <t>29.2.2024 +4,90°C</t>
        </r>
      </text>
    </comment>
  </commentList>
</comments>
</file>

<file path=xl/sharedStrings.xml><?xml version="1.0" encoding="utf-8"?>
<sst xmlns="http://schemas.openxmlformats.org/spreadsheetml/2006/main" count="99" uniqueCount="99">
  <si>
    <t>1.1.</t>
  </si>
  <si>
    <t>2.1.</t>
  </si>
  <si>
    <t>3.1.</t>
  </si>
  <si>
    <t>4.1.</t>
  </si>
  <si>
    <t>5.1.</t>
  </si>
  <si>
    <t>6.1.</t>
  </si>
  <si>
    <t>7.1.</t>
  </si>
  <si>
    <t>8.1.</t>
  </si>
  <si>
    <t>9.1.</t>
  </si>
  <si>
    <t>10.1.</t>
  </si>
  <si>
    <t>11.1.</t>
  </si>
  <si>
    <t>12.1.</t>
  </si>
  <si>
    <t>13.1.</t>
  </si>
  <si>
    <t>14.1.</t>
  </si>
  <si>
    <t>15.1.</t>
  </si>
  <si>
    <t>16.1.</t>
  </si>
  <si>
    <t>17.1.</t>
  </si>
  <si>
    <t>18.1.</t>
  </si>
  <si>
    <t>19.1.</t>
  </si>
  <si>
    <t>20.1.</t>
  </si>
  <si>
    <t>21.1.</t>
  </si>
  <si>
    <t>22.1.</t>
  </si>
  <si>
    <t>23.1.</t>
  </si>
  <si>
    <t>24.1.</t>
  </si>
  <si>
    <t>25.1.</t>
  </si>
  <si>
    <t>26.1.</t>
  </si>
  <si>
    <t>27.1.</t>
  </si>
  <si>
    <t>28.1.</t>
  </si>
  <si>
    <t>29.1.</t>
  </si>
  <si>
    <t>30.1.</t>
  </si>
  <si>
    <t>31.1.</t>
  </si>
  <si>
    <t>1.2.</t>
  </si>
  <si>
    <t>2.2.</t>
  </si>
  <si>
    <t>3.2.</t>
  </si>
  <si>
    <t>4.2.</t>
  </si>
  <si>
    <t>5.2.</t>
  </si>
  <si>
    <t>6.2.</t>
  </si>
  <si>
    <t>7.2.</t>
  </si>
  <si>
    <t>8.2.</t>
  </si>
  <si>
    <t>9.2.</t>
  </si>
  <si>
    <t>10.2.</t>
  </si>
  <si>
    <t>11.2.</t>
  </si>
  <si>
    <t>12.2.</t>
  </si>
  <si>
    <t>13.2.</t>
  </si>
  <si>
    <t>14.2.</t>
  </si>
  <si>
    <t>15.2.</t>
  </si>
  <si>
    <t>16.2.</t>
  </si>
  <si>
    <t>17.2.</t>
  </si>
  <si>
    <t>18.2.</t>
  </si>
  <si>
    <t>19.2.</t>
  </si>
  <si>
    <t>20.2.</t>
  </si>
  <si>
    <t>21.2.</t>
  </si>
  <si>
    <t>22.2.</t>
  </si>
  <si>
    <t>23.2.</t>
  </si>
  <si>
    <t>24.2.</t>
  </si>
  <si>
    <t>25.2.</t>
  </si>
  <si>
    <t>26.2.</t>
  </si>
  <si>
    <t>27.2.</t>
  </si>
  <si>
    <t>28.2.</t>
  </si>
  <si>
    <t>1.3.</t>
  </si>
  <si>
    <t>2.3.</t>
  </si>
  <si>
    <t>3.3.</t>
  </si>
  <si>
    <t>4.3.</t>
  </si>
  <si>
    <t>5.3.</t>
  </si>
  <si>
    <t>6.3.</t>
  </si>
  <si>
    <t>7.3.</t>
  </si>
  <si>
    <t>8.3.</t>
  </si>
  <si>
    <t>9.3.</t>
  </si>
  <si>
    <t>10.3.</t>
  </si>
  <si>
    <t>11.3.</t>
  </si>
  <si>
    <t>12.3.</t>
  </si>
  <si>
    <t>13.3.</t>
  </si>
  <si>
    <t>14.3.</t>
  </si>
  <si>
    <t>15.3.</t>
  </si>
  <si>
    <t>16.3.</t>
  </si>
  <si>
    <t>17.3.</t>
  </si>
  <si>
    <t>18.3.</t>
  </si>
  <si>
    <t>19.3.</t>
  </si>
  <si>
    <t>20.3.</t>
  </si>
  <si>
    <t>21.3.</t>
  </si>
  <si>
    <t>22.3.</t>
  </si>
  <si>
    <t>23.3.</t>
  </si>
  <si>
    <t>24.3.</t>
  </si>
  <si>
    <t>25.3.</t>
  </si>
  <si>
    <t>26.3.</t>
  </si>
  <si>
    <t>27.3.</t>
  </si>
  <si>
    <t>28.3.</t>
  </si>
  <si>
    <t>29.3.</t>
  </si>
  <si>
    <t>30.3.</t>
  </si>
  <si>
    <t>31.3.</t>
  </si>
  <si>
    <t>nejnižší průměrná teplota v celém období</t>
  </si>
  <si>
    <t>nejvyšší průměrná teplota v celém období</t>
  </si>
  <si>
    <t>Minimum</t>
  </si>
  <si>
    <t>Maximum</t>
  </si>
  <si>
    <t>nejnižší průměrná teplota v aktuálním roce</t>
  </si>
  <si>
    <t>nejvyšší průměrná teplota v aktuálním roce</t>
  </si>
  <si>
    <t>Průměr 1997 - 2021</t>
  </si>
  <si>
    <t>Průměr 1997 - 2016</t>
  </si>
  <si>
    <t>SROVNÁNÍ PRŮMĚRNÝCH DENNÍCH TEPLOT VZDUCHU V 1. KVARTÁLU LET 1996 - 2025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</si>
</sst>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5" fillId="3" borderId="0" xfId="1" applyNumberFormat="1" applyFont="1" applyFill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4" borderId="8" xfId="0" applyFont="1" applyFill="1" applyBorder="1" applyAlignment="1">
      <alignment horizontal="center"/>
    </xf>
    <xf numFmtId="14" fontId="4" fillId="4" borderId="9" xfId="0" applyNumberFormat="1" applyFont="1" applyFill="1" applyBorder="1" applyAlignment="1">
      <alignment horizontal="center"/>
    </xf>
    <xf numFmtId="14" fontId="4" fillId="4" borderId="10" xfId="0" applyNumberFormat="1" applyFont="1" applyFill="1" applyBorder="1" applyAlignment="1">
      <alignment horizontal="center"/>
    </xf>
    <xf numFmtId="14" fontId="4" fillId="4" borderId="11" xfId="0" applyNumberFormat="1" applyFont="1" applyFill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4" borderId="7" xfId="0" applyFont="1" applyFill="1" applyBorder="1"/>
    <xf numFmtId="2" fontId="4" fillId="0" borderId="16" xfId="0" applyNumberFormat="1" applyFont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0" fontId="1" fillId="4" borderId="15" xfId="0" applyFont="1" applyFill="1" applyBorder="1"/>
    <xf numFmtId="2" fontId="4" fillId="0" borderId="1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Průměrná denní teplota v 1. kvartálu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(maximum / minimum 1996 - 2025 + dlouhodobý průměr 1997 - 2016 / 1997 - 2021)</a:t>
            </a:r>
          </a:p>
        </c:rich>
      </c:tx>
      <c:layout>
        <c:manualLayout>
          <c:xMode val="edge"/>
          <c:yMode val="edge"/>
          <c:x val="0.30000000000000004"/>
          <c:y val="1.5852047556142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69553827414383E-2"/>
          <c:y val="1.321002166939679E-2"/>
          <c:w val="0.94014536272037563"/>
          <c:h val="0.949801849405548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Data!$AD$6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Data!$A$7:$A$96</c:f>
              <c:strCache>
                <c:ptCount val="90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59">
                  <c:v>1.3.</c:v>
                </c:pt>
                <c:pt idx="60">
                  <c:v>2.3.</c:v>
                </c:pt>
                <c:pt idx="61">
                  <c:v>3.3.</c:v>
                </c:pt>
                <c:pt idx="62">
                  <c:v>4.3.</c:v>
                </c:pt>
                <c:pt idx="63">
                  <c:v>5.3.</c:v>
                </c:pt>
                <c:pt idx="64">
                  <c:v>6.3.</c:v>
                </c:pt>
                <c:pt idx="65">
                  <c:v>7.3.</c:v>
                </c:pt>
                <c:pt idx="66">
                  <c:v>8.3.</c:v>
                </c:pt>
                <c:pt idx="67">
                  <c:v>9.3.</c:v>
                </c:pt>
                <c:pt idx="68">
                  <c:v>10.3.</c:v>
                </c:pt>
                <c:pt idx="69">
                  <c:v>11.3.</c:v>
                </c:pt>
                <c:pt idx="70">
                  <c:v>12.3.</c:v>
                </c:pt>
                <c:pt idx="71">
                  <c:v>13.3.</c:v>
                </c:pt>
                <c:pt idx="72">
                  <c:v>14.3.</c:v>
                </c:pt>
                <c:pt idx="73">
                  <c:v>15.3.</c:v>
                </c:pt>
                <c:pt idx="74">
                  <c:v>16.3.</c:v>
                </c:pt>
                <c:pt idx="75">
                  <c:v>17.3.</c:v>
                </c:pt>
                <c:pt idx="76">
                  <c:v>18.3.</c:v>
                </c:pt>
                <c:pt idx="77">
                  <c:v>19.3.</c:v>
                </c:pt>
                <c:pt idx="78">
                  <c:v>20.3.</c:v>
                </c:pt>
                <c:pt idx="79">
                  <c:v>21.3.</c:v>
                </c:pt>
                <c:pt idx="80">
                  <c:v>22.3.</c:v>
                </c:pt>
                <c:pt idx="81">
                  <c:v>23.3.</c:v>
                </c:pt>
                <c:pt idx="82">
                  <c:v>24.3.</c:v>
                </c:pt>
                <c:pt idx="83">
                  <c:v>25.3.</c:v>
                </c:pt>
                <c:pt idx="84">
                  <c:v>26.3.</c:v>
                </c:pt>
                <c:pt idx="85">
                  <c:v>27.3.</c:v>
                </c:pt>
                <c:pt idx="86">
                  <c:v>28.3.</c:v>
                </c:pt>
                <c:pt idx="87">
                  <c:v>29.3.</c:v>
                </c:pt>
                <c:pt idx="88">
                  <c:v>30.3.</c:v>
                </c:pt>
                <c:pt idx="89">
                  <c:v>31.3.</c:v>
                </c:pt>
              </c:strCache>
            </c:strRef>
          </c:cat>
          <c:val>
            <c:numRef>
              <c:f>Data!$AD$7:$AD$96</c:f>
              <c:numCache>
                <c:formatCode>0.00</c:formatCode>
                <c:ptCount val="90"/>
                <c:pt idx="0">
                  <c:v>4.18</c:v>
                </c:pt>
                <c:pt idx="1">
                  <c:v>3.5749999999999997</c:v>
                </c:pt>
                <c:pt idx="2">
                  <c:v>7.625</c:v>
                </c:pt>
                <c:pt idx="3">
                  <c:v>4.9750000000000005</c:v>
                </c:pt>
                <c:pt idx="4">
                  <c:v>2.125</c:v>
                </c:pt>
                <c:pt idx="5">
                  <c:v>1.2749999999999999</c:v>
                </c:pt>
                <c:pt idx="6">
                  <c:v>-5.25</c:v>
                </c:pt>
                <c:pt idx="7">
                  <c:v>-9.18</c:v>
                </c:pt>
                <c:pt idx="8">
                  <c:v>-7.05</c:v>
                </c:pt>
                <c:pt idx="9">
                  <c:v>-7.03</c:v>
                </c:pt>
                <c:pt idx="10">
                  <c:v>-4.9499999999999993</c:v>
                </c:pt>
                <c:pt idx="11">
                  <c:v>-1.4750000000000001</c:v>
                </c:pt>
                <c:pt idx="12">
                  <c:v>-0.82499999999999996</c:v>
                </c:pt>
                <c:pt idx="13">
                  <c:v>-0.32500000000000001</c:v>
                </c:pt>
                <c:pt idx="14">
                  <c:v>-1.1500000000000001</c:v>
                </c:pt>
                <c:pt idx="15">
                  <c:v>-3</c:v>
                </c:pt>
                <c:pt idx="16">
                  <c:v>-4.8749999999999991</c:v>
                </c:pt>
                <c:pt idx="17">
                  <c:v>-0.64999999999999991</c:v>
                </c:pt>
                <c:pt idx="18">
                  <c:v>-9.9</c:v>
                </c:pt>
                <c:pt idx="19">
                  <c:v>-8.0250000000000004</c:v>
                </c:pt>
                <c:pt idx="20">
                  <c:v>-6.3249999999999993</c:v>
                </c:pt>
                <c:pt idx="21">
                  <c:v>-0.85000000000000009</c:v>
                </c:pt>
                <c:pt idx="22">
                  <c:v>2.1</c:v>
                </c:pt>
                <c:pt idx="23">
                  <c:v>5.6</c:v>
                </c:pt>
                <c:pt idx="24">
                  <c:v>5.2249999999999996</c:v>
                </c:pt>
                <c:pt idx="25">
                  <c:v>1.075</c:v>
                </c:pt>
                <c:pt idx="26">
                  <c:v>1.65</c:v>
                </c:pt>
                <c:pt idx="27">
                  <c:v>-1.2999999999999998</c:v>
                </c:pt>
                <c:pt idx="28">
                  <c:v>-1.1000000000000001</c:v>
                </c:pt>
                <c:pt idx="29">
                  <c:v>-0.38</c:v>
                </c:pt>
                <c:pt idx="30">
                  <c:v>1.33</c:v>
                </c:pt>
                <c:pt idx="31">
                  <c:v>3.2249999999999996</c:v>
                </c:pt>
                <c:pt idx="32">
                  <c:v>1.7249999999999999</c:v>
                </c:pt>
                <c:pt idx="33">
                  <c:v>6.8500000000000005</c:v>
                </c:pt>
                <c:pt idx="34">
                  <c:v>6.125</c:v>
                </c:pt>
                <c:pt idx="35">
                  <c:v>8.1</c:v>
                </c:pt>
                <c:pt idx="36">
                  <c:v>6.4499999999999993</c:v>
                </c:pt>
                <c:pt idx="37">
                  <c:v>3.23</c:v>
                </c:pt>
                <c:pt idx="38">
                  <c:v>2.0750000000000002</c:v>
                </c:pt>
                <c:pt idx="39">
                  <c:v>6.7999999999999989</c:v>
                </c:pt>
                <c:pt idx="40">
                  <c:v>6.1750000000000007</c:v>
                </c:pt>
                <c:pt idx="41">
                  <c:v>7.75</c:v>
                </c:pt>
                <c:pt idx="42">
                  <c:v>5.05</c:v>
                </c:pt>
                <c:pt idx="43">
                  <c:v>2.75</c:v>
                </c:pt>
                <c:pt idx="44">
                  <c:v>3.65</c:v>
                </c:pt>
                <c:pt idx="45">
                  <c:v>7.1749999999999998</c:v>
                </c:pt>
                <c:pt idx="46">
                  <c:v>7.9250000000000007</c:v>
                </c:pt>
                <c:pt idx="47">
                  <c:v>7.2750000000000004</c:v>
                </c:pt>
                <c:pt idx="48">
                  <c:v>3.8999999999999995</c:v>
                </c:pt>
                <c:pt idx="49">
                  <c:v>6.2749999999999995</c:v>
                </c:pt>
                <c:pt idx="50">
                  <c:v>6.5</c:v>
                </c:pt>
                <c:pt idx="51">
                  <c:v>4.5999999999999996</c:v>
                </c:pt>
                <c:pt idx="52">
                  <c:v>5.83</c:v>
                </c:pt>
                <c:pt idx="53">
                  <c:v>5.7750000000000004</c:v>
                </c:pt>
                <c:pt idx="54">
                  <c:v>3.5750000000000006</c:v>
                </c:pt>
                <c:pt idx="55">
                  <c:v>1.78</c:v>
                </c:pt>
                <c:pt idx="56">
                  <c:v>3.25</c:v>
                </c:pt>
                <c:pt idx="57">
                  <c:v>6.0750000000000002</c:v>
                </c:pt>
                <c:pt idx="58">
                  <c:v>5.7749999999999995</c:v>
                </c:pt>
                <c:pt idx="59">
                  <c:v>8.75</c:v>
                </c:pt>
                <c:pt idx="60">
                  <c:v>9.3000000000000007</c:v>
                </c:pt>
                <c:pt idx="61">
                  <c:v>7.65</c:v>
                </c:pt>
                <c:pt idx="62">
                  <c:v>6.7</c:v>
                </c:pt>
                <c:pt idx="63">
                  <c:v>5.9499999999999993</c:v>
                </c:pt>
                <c:pt idx="64">
                  <c:v>4.2750000000000004</c:v>
                </c:pt>
                <c:pt idx="65">
                  <c:v>2.5750000000000002</c:v>
                </c:pt>
                <c:pt idx="66">
                  <c:v>4.6749999999999998</c:v>
                </c:pt>
                <c:pt idx="67">
                  <c:v>6.6000000000000005</c:v>
                </c:pt>
                <c:pt idx="68">
                  <c:v>10.275</c:v>
                </c:pt>
                <c:pt idx="69">
                  <c:v>11.05</c:v>
                </c:pt>
                <c:pt idx="70">
                  <c:v>8.6750000000000007</c:v>
                </c:pt>
                <c:pt idx="71">
                  <c:v>6.5250000000000004</c:v>
                </c:pt>
                <c:pt idx="72">
                  <c:v>7.75</c:v>
                </c:pt>
                <c:pt idx="73">
                  <c:v>10.125</c:v>
                </c:pt>
                <c:pt idx="74">
                  <c:v>8.65</c:v>
                </c:pt>
                <c:pt idx="75">
                  <c:v>3.7</c:v>
                </c:pt>
                <c:pt idx="76">
                  <c:v>1.7749999999999997</c:v>
                </c:pt>
                <c:pt idx="77">
                  <c:v>1.1749999999999998</c:v>
                </c:pt>
                <c:pt idx="78">
                  <c:v>4.3</c:v>
                </c:pt>
                <c:pt idx="79">
                  <c:v>8.6000000000000014</c:v>
                </c:pt>
                <c:pt idx="80">
                  <c:v>8.8249999999999993</c:v>
                </c:pt>
                <c:pt idx="81">
                  <c:v>6.2000000000000011</c:v>
                </c:pt>
                <c:pt idx="82">
                  <c:v>3.98</c:v>
                </c:pt>
                <c:pt idx="83">
                  <c:v>2.375</c:v>
                </c:pt>
                <c:pt idx="84">
                  <c:v>7.4500000000000011</c:v>
                </c:pt>
                <c:pt idx="85">
                  <c:v>11.55</c:v>
                </c:pt>
                <c:pt idx="86">
                  <c:v>9.375</c:v>
                </c:pt>
                <c:pt idx="87">
                  <c:v>10.324999999999999</c:v>
                </c:pt>
                <c:pt idx="88">
                  <c:v>12.125</c:v>
                </c:pt>
                <c:pt idx="89">
                  <c:v>11.149999999999999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F-4B71-A0D5-613B16686730}"/>
            </c:ext>
          </c:extLst>
        </c:ser>
        <c:ser>
          <c:idx val="0"/>
          <c:order val="1"/>
          <c:tx>
            <c:strRef>
              <c:f>Data!$AE$6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Data!$A$7:$A$96</c:f>
              <c:strCache>
                <c:ptCount val="90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59">
                  <c:v>1.3.</c:v>
                </c:pt>
                <c:pt idx="60">
                  <c:v>2.3.</c:v>
                </c:pt>
                <c:pt idx="61">
                  <c:v>3.3.</c:v>
                </c:pt>
                <c:pt idx="62">
                  <c:v>4.3.</c:v>
                </c:pt>
                <c:pt idx="63">
                  <c:v>5.3.</c:v>
                </c:pt>
                <c:pt idx="64">
                  <c:v>6.3.</c:v>
                </c:pt>
                <c:pt idx="65">
                  <c:v>7.3.</c:v>
                </c:pt>
                <c:pt idx="66">
                  <c:v>8.3.</c:v>
                </c:pt>
                <c:pt idx="67">
                  <c:v>9.3.</c:v>
                </c:pt>
                <c:pt idx="68">
                  <c:v>10.3.</c:v>
                </c:pt>
                <c:pt idx="69">
                  <c:v>11.3.</c:v>
                </c:pt>
                <c:pt idx="70">
                  <c:v>12.3.</c:v>
                </c:pt>
                <c:pt idx="71">
                  <c:v>13.3.</c:v>
                </c:pt>
                <c:pt idx="72">
                  <c:v>14.3.</c:v>
                </c:pt>
                <c:pt idx="73">
                  <c:v>15.3.</c:v>
                </c:pt>
                <c:pt idx="74">
                  <c:v>16.3.</c:v>
                </c:pt>
                <c:pt idx="75">
                  <c:v>17.3.</c:v>
                </c:pt>
                <c:pt idx="76">
                  <c:v>18.3.</c:v>
                </c:pt>
                <c:pt idx="77">
                  <c:v>19.3.</c:v>
                </c:pt>
                <c:pt idx="78">
                  <c:v>20.3.</c:v>
                </c:pt>
                <c:pt idx="79">
                  <c:v>21.3.</c:v>
                </c:pt>
                <c:pt idx="80">
                  <c:v>22.3.</c:v>
                </c:pt>
                <c:pt idx="81">
                  <c:v>23.3.</c:v>
                </c:pt>
                <c:pt idx="82">
                  <c:v>24.3.</c:v>
                </c:pt>
                <c:pt idx="83">
                  <c:v>25.3.</c:v>
                </c:pt>
                <c:pt idx="84">
                  <c:v>26.3.</c:v>
                </c:pt>
                <c:pt idx="85">
                  <c:v>27.3.</c:v>
                </c:pt>
                <c:pt idx="86">
                  <c:v>28.3.</c:v>
                </c:pt>
                <c:pt idx="87">
                  <c:v>29.3.</c:v>
                </c:pt>
                <c:pt idx="88">
                  <c:v>30.3.</c:v>
                </c:pt>
                <c:pt idx="89">
                  <c:v>31.3.</c:v>
                </c:pt>
              </c:strCache>
            </c:strRef>
          </c:cat>
          <c:val>
            <c:numRef>
              <c:f>Data!$AE$7:$AE$96</c:f>
              <c:numCache>
                <c:formatCode>0.00</c:formatCode>
                <c:ptCount val="90"/>
                <c:pt idx="0">
                  <c:v>-2.4300000000000002</c:v>
                </c:pt>
                <c:pt idx="1">
                  <c:v>0.3</c:v>
                </c:pt>
                <c:pt idx="2">
                  <c:v>-0.17500000000000002</c:v>
                </c:pt>
                <c:pt idx="3">
                  <c:v>-3.125</c:v>
                </c:pt>
                <c:pt idx="4">
                  <c:v>-3.4749999999999996</c:v>
                </c:pt>
                <c:pt idx="5">
                  <c:v>1.5249999999999999</c:v>
                </c:pt>
                <c:pt idx="6">
                  <c:v>1.5</c:v>
                </c:pt>
                <c:pt idx="7">
                  <c:v>0.35</c:v>
                </c:pt>
                <c:pt idx="8">
                  <c:v>4.375</c:v>
                </c:pt>
                <c:pt idx="9">
                  <c:v>0.1</c:v>
                </c:pt>
                <c:pt idx="10">
                  <c:v>-1.7000000000000002</c:v>
                </c:pt>
                <c:pt idx="11">
                  <c:v>-1.38</c:v>
                </c:pt>
                <c:pt idx="12">
                  <c:v>-4.43</c:v>
                </c:pt>
                <c:pt idx="13">
                  <c:v>-3.1749999999999998</c:v>
                </c:pt>
                <c:pt idx="14">
                  <c:v>2.4999999999999967E-2</c:v>
                </c:pt>
                <c:pt idx="15">
                  <c:v>0.625</c:v>
                </c:pt>
                <c:pt idx="16">
                  <c:v>-0.85000000000000009</c:v>
                </c:pt>
                <c:pt idx="17">
                  <c:v>-2.4500000000000002</c:v>
                </c:pt>
                <c:pt idx="18">
                  <c:v>-2.6</c:v>
                </c:pt>
                <c:pt idx="19">
                  <c:v>-2.38</c:v>
                </c:pt>
                <c:pt idx="20">
                  <c:v>-1.7</c:v>
                </c:pt>
                <c:pt idx="21">
                  <c:v>-1.85</c:v>
                </c:pt>
                <c:pt idx="22">
                  <c:v>-0.45000000000000007</c:v>
                </c:pt>
                <c:pt idx="23">
                  <c:v>1.625</c:v>
                </c:pt>
                <c:pt idx="24">
                  <c:v>3.125</c:v>
                </c:pt>
                <c:pt idx="25">
                  <c:v>2.9249999999999998</c:v>
                </c:pt>
                <c:pt idx="26">
                  <c:v>3.55</c:v>
                </c:pt>
                <c:pt idx="27">
                  <c:v>3.9749999999999996</c:v>
                </c:pt>
                <c:pt idx="28">
                  <c:v>4.38</c:v>
                </c:pt>
                <c:pt idx="29">
                  <c:v>1.1749999999999998</c:v>
                </c:pt>
                <c:pt idx="30">
                  <c:v>0.82499999999999996</c:v>
                </c:pt>
                <c:pt idx="31">
                  <c:v>0.85</c:v>
                </c:pt>
                <c:pt idx="32">
                  <c:v>0.75</c:v>
                </c:pt>
                <c:pt idx="33">
                  <c:v>-2.5249999999999999</c:v>
                </c:pt>
                <c:pt idx="34">
                  <c:v>-2.875</c:v>
                </c:pt>
                <c:pt idx="35">
                  <c:v>-0.79999999999999993</c:v>
                </c:pt>
                <c:pt idx="36">
                  <c:v>2.4</c:v>
                </c:pt>
                <c:pt idx="37">
                  <c:v>0.77499999999999991</c:v>
                </c:pt>
                <c:pt idx="38">
                  <c:v>0.80000000000000016</c:v>
                </c:pt>
                <c:pt idx="39">
                  <c:v>-1.6</c:v>
                </c:pt>
                <c:pt idx="40">
                  <c:v>1</c:v>
                </c:pt>
                <c:pt idx="41">
                  <c:v>-1.075</c:v>
                </c:pt>
                <c:pt idx="42">
                  <c:v>-0.17500000000000004</c:v>
                </c:pt>
                <c:pt idx="43">
                  <c:v>2.4999999999999994E-2</c:v>
                </c:pt>
                <c:pt idx="44">
                  <c:v>-3.3749999999999996</c:v>
                </c:pt>
                <c:pt idx="45">
                  <c:v>-6.7249999999999996</c:v>
                </c:pt>
                <c:pt idx="46">
                  <c:v>-6.55</c:v>
                </c:pt>
                <c:pt idx="47">
                  <c:v>-5.875</c:v>
                </c:pt>
                <c:pt idx="48">
                  <c:v>-8.3999999999999986</c:v>
                </c:pt>
                <c:pt idx="49">
                  <c:v>-7.2750000000000004</c:v>
                </c:pt>
                <c:pt idx="50">
                  <c:v>-6.4</c:v>
                </c:pt>
                <c:pt idx="51">
                  <c:v>0.55000000000000004</c:v>
                </c:pt>
                <c:pt idx="52">
                  <c:v>0.85000000000000009</c:v>
                </c:pt>
                <c:pt idx="53">
                  <c:v>0.5</c:v>
                </c:pt>
                <c:pt idx="54">
                  <c:v>1.2500000000000002</c:v>
                </c:pt>
                <c:pt idx="55">
                  <c:v>3.6500000000000004</c:v>
                </c:pt>
                <c:pt idx="56">
                  <c:v>3.55</c:v>
                </c:pt>
                <c:pt idx="57">
                  <c:v>3.1</c:v>
                </c:pt>
                <c:pt idx="58">
                  <c:v>1.38</c:v>
                </c:pt>
                <c:pt idx="59">
                  <c:v>1.63</c:v>
                </c:pt>
                <c:pt idx="60">
                  <c:v>-0.8</c:v>
                </c:pt>
                <c:pt idx="61">
                  <c:v>5.5511151231257827E-17</c:v>
                </c:pt>
                <c:pt idx="62">
                  <c:v>0.10000000000000014</c:v>
                </c:pt>
                <c:pt idx="63">
                  <c:v>1.5749999999999997</c:v>
                </c:pt>
                <c:pt idx="64">
                  <c:v>3.6249999999999996</c:v>
                </c:pt>
                <c:pt idx="65">
                  <c:v>5.1750000000000007</c:v>
                </c:pt>
                <c:pt idx="66">
                  <c:v>5.625</c:v>
                </c:pt>
                <c:pt idx="67">
                  <c:v>7.68</c:v>
                </c:pt>
                <c:pt idx="68">
                  <c:v>8.4250000000000007</c:v>
                </c:pt>
                <c:pt idx="69">
                  <c:v>6.65</c:v>
                </c:pt>
                <c:pt idx="70">
                  <c:v>5.3250000000000002</c:v>
                </c:pt>
                <c:pt idx="71">
                  <c:v>2.2500000000000004</c:v>
                </c:pt>
                <c:pt idx="72">
                  <c:v>2.9</c:v>
                </c:pt>
                <c:pt idx="73">
                  <c:v>2.6750000000000003</c:v>
                </c:pt>
                <c:pt idx="74">
                  <c:v>1.0249999999999999</c:v>
                </c:pt>
                <c:pt idx="75">
                  <c:v>-1.1499999999999999</c:v>
                </c:pt>
                <c:pt idx="76">
                  <c:v>-1.625</c:v>
                </c:pt>
                <c:pt idx="77">
                  <c:v>0.2</c:v>
                </c:pt>
                <c:pt idx="78">
                  <c:v>2.0750000000000002</c:v>
                </c:pt>
                <c:pt idx="79">
                  <c:v>6.5500000000000007</c:v>
                </c:pt>
                <c:pt idx="80">
                  <c:v>9.9499999999999993</c:v>
                </c:pt>
                <c:pt idx="81">
                  <c:v>6.9</c:v>
                </c:pt>
                <c:pt idx="82">
                  <c:v>6.7750000000000004</c:v>
                </c:pt>
                <c:pt idx="83">
                  <c:v>7.9</c:v>
                </c:pt>
                <c:pt idx="84">
                  <c:v>7.9</c:v>
                </c:pt>
                <c:pt idx="85">
                  <c:v>7.0500000000000007</c:v>
                </c:pt>
                <c:pt idx="86">
                  <c:v>9.35</c:v>
                </c:pt>
                <c:pt idx="87">
                  <c:v>10.825000000000001</c:v>
                </c:pt>
                <c:pt idx="88">
                  <c:v>7.625</c:v>
                </c:pt>
                <c:pt idx="89">
                  <c:v>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F-4B71-A0D5-613B16686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35488"/>
        <c:axId val="105162240"/>
      </c:barChart>
      <c:lineChart>
        <c:grouping val="standard"/>
        <c:varyColors val="0"/>
        <c:ser>
          <c:idx val="7"/>
          <c:order val="2"/>
          <c:tx>
            <c:strRef>
              <c:f>Data!$AF$6</c:f>
              <c:strCache>
                <c:ptCount val="1"/>
                <c:pt idx="0">
                  <c:v>Průměr 1997 - 2016</c:v>
                </c:pt>
              </c:strCache>
            </c:strRef>
          </c:tx>
          <c:spPr>
            <a:ln w="25400">
              <a:pattFill prst="pct75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Data!$A$7:$A$96</c:f>
              <c:strCache>
                <c:ptCount val="90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59">
                  <c:v>1.3.</c:v>
                </c:pt>
                <c:pt idx="60">
                  <c:v>2.3.</c:v>
                </c:pt>
                <c:pt idx="61">
                  <c:v>3.3.</c:v>
                </c:pt>
                <c:pt idx="62">
                  <c:v>4.3.</c:v>
                </c:pt>
                <c:pt idx="63">
                  <c:v>5.3.</c:v>
                </c:pt>
                <c:pt idx="64">
                  <c:v>6.3.</c:v>
                </c:pt>
                <c:pt idx="65">
                  <c:v>7.3.</c:v>
                </c:pt>
                <c:pt idx="66">
                  <c:v>8.3.</c:v>
                </c:pt>
                <c:pt idx="67">
                  <c:v>9.3.</c:v>
                </c:pt>
                <c:pt idx="68">
                  <c:v>10.3.</c:v>
                </c:pt>
                <c:pt idx="69">
                  <c:v>11.3.</c:v>
                </c:pt>
                <c:pt idx="70">
                  <c:v>12.3.</c:v>
                </c:pt>
                <c:pt idx="71">
                  <c:v>13.3.</c:v>
                </c:pt>
                <c:pt idx="72">
                  <c:v>14.3.</c:v>
                </c:pt>
                <c:pt idx="73">
                  <c:v>15.3.</c:v>
                </c:pt>
                <c:pt idx="74">
                  <c:v>16.3.</c:v>
                </c:pt>
                <c:pt idx="75">
                  <c:v>17.3.</c:v>
                </c:pt>
                <c:pt idx="76">
                  <c:v>18.3.</c:v>
                </c:pt>
                <c:pt idx="77">
                  <c:v>19.3.</c:v>
                </c:pt>
                <c:pt idx="78">
                  <c:v>20.3.</c:v>
                </c:pt>
                <c:pt idx="79">
                  <c:v>21.3.</c:v>
                </c:pt>
                <c:pt idx="80">
                  <c:v>22.3.</c:v>
                </c:pt>
                <c:pt idx="81">
                  <c:v>23.3.</c:v>
                </c:pt>
                <c:pt idx="82">
                  <c:v>24.3.</c:v>
                </c:pt>
                <c:pt idx="83">
                  <c:v>25.3.</c:v>
                </c:pt>
                <c:pt idx="84">
                  <c:v>26.3.</c:v>
                </c:pt>
                <c:pt idx="85">
                  <c:v>27.3.</c:v>
                </c:pt>
                <c:pt idx="86">
                  <c:v>28.3.</c:v>
                </c:pt>
                <c:pt idx="87">
                  <c:v>29.3.</c:v>
                </c:pt>
                <c:pt idx="88">
                  <c:v>30.3.</c:v>
                </c:pt>
                <c:pt idx="89">
                  <c:v>31.3.</c:v>
                </c:pt>
              </c:strCache>
            </c:strRef>
          </c:cat>
          <c:val>
            <c:numRef>
              <c:f>Data!$AF$7:$AF$96</c:f>
              <c:numCache>
                <c:formatCode>0.00</c:formatCode>
                <c:ptCount val="90"/>
                <c:pt idx="0">
                  <c:v>-2.5220000000000007</c:v>
                </c:pt>
                <c:pt idx="1">
                  <c:v>-1.45275</c:v>
                </c:pt>
                <c:pt idx="2">
                  <c:v>-2.4519999999999995</c:v>
                </c:pt>
                <c:pt idx="3">
                  <c:v>-1.9667500000000004</c:v>
                </c:pt>
                <c:pt idx="4">
                  <c:v>-2.3425000000000011</c:v>
                </c:pt>
                <c:pt idx="5">
                  <c:v>-3.6627499999999991</c:v>
                </c:pt>
                <c:pt idx="6">
                  <c:v>-2.0832500000000005</c:v>
                </c:pt>
                <c:pt idx="7">
                  <c:v>-1.2587499999999998</c:v>
                </c:pt>
                <c:pt idx="8">
                  <c:v>-1.3342500000000004</c:v>
                </c:pt>
                <c:pt idx="9">
                  <c:v>2.7249999999999941E-2</c:v>
                </c:pt>
                <c:pt idx="10">
                  <c:v>-1.8400000000000003</c:v>
                </c:pt>
                <c:pt idx="11">
                  <c:v>-1.6662500000000002</c:v>
                </c:pt>
                <c:pt idx="12">
                  <c:v>-2.1825000000000001</c:v>
                </c:pt>
                <c:pt idx="13">
                  <c:v>-1.3582500000000002</c:v>
                </c:pt>
                <c:pt idx="14">
                  <c:v>-1.4179999999999999</c:v>
                </c:pt>
                <c:pt idx="15">
                  <c:v>-2.4037500000000001</c:v>
                </c:pt>
                <c:pt idx="16">
                  <c:v>-1.4309999999999998</c:v>
                </c:pt>
                <c:pt idx="17">
                  <c:v>-1.18275</c:v>
                </c:pt>
                <c:pt idx="18">
                  <c:v>-1.0769999999999997</c:v>
                </c:pt>
                <c:pt idx="19">
                  <c:v>-0.52899999999999991</c:v>
                </c:pt>
                <c:pt idx="20">
                  <c:v>-1.405</c:v>
                </c:pt>
                <c:pt idx="21">
                  <c:v>-3.9692499999999997</c:v>
                </c:pt>
                <c:pt idx="22">
                  <c:v>-4.6602500000000004</c:v>
                </c:pt>
                <c:pt idx="23">
                  <c:v>-4.4524999999999997</c:v>
                </c:pt>
                <c:pt idx="24">
                  <c:v>-4.5952500000000001</c:v>
                </c:pt>
                <c:pt idx="25">
                  <c:v>-3.9127500000000004</c:v>
                </c:pt>
                <c:pt idx="26">
                  <c:v>-4.1102500000000015</c:v>
                </c:pt>
                <c:pt idx="27">
                  <c:v>-3.0250000000000004</c:v>
                </c:pt>
                <c:pt idx="28">
                  <c:v>-2.9152499999999995</c:v>
                </c:pt>
                <c:pt idx="29">
                  <c:v>-2.4020000000000001</c:v>
                </c:pt>
                <c:pt idx="30">
                  <c:v>-3.2257500000000006</c:v>
                </c:pt>
                <c:pt idx="31">
                  <c:v>-3.1932500000000004</c:v>
                </c:pt>
                <c:pt idx="32">
                  <c:v>-3.1070000000000002</c:v>
                </c:pt>
                <c:pt idx="33">
                  <c:v>-2.2875000000000001</c:v>
                </c:pt>
                <c:pt idx="34">
                  <c:v>-2.0707499999999999</c:v>
                </c:pt>
                <c:pt idx="35">
                  <c:v>-1.4124999999999999</c:v>
                </c:pt>
                <c:pt idx="36">
                  <c:v>-1.7447499999999998</c:v>
                </c:pt>
                <c:pt idx="37">
                  <c:v>-1.5505</c:v>
                </c:pt>
                <c:pt idx="38">
                  <c:v>-1.0565000000000002</c:v>
                </c:pt>
                <c:pt idx="39">
                  <c:v>-1.2944999999999998</c:v>
                </c:pt>
                <c:pt idx="40">
                  <c:v>-1.3337500000000004</c:v>
                </c:pt>
                <c:pt idx="41">
                  <c:v>-1.1072500000000001</c:v>
                </c:pt>
                <c:pt idx="42">
                  <c:v>-2.0666249999999997</c:v>
                </c:pt>
                <c:pt idx="43">
                  <c:v>-0.83900000000000008</c:v>
                </c:pt>
                <c:pt idx="44">
                  <c:v>-1.0302500000000001</c:v>
                </c:pt>
                <c:pt idx="45">
                  <c:v>-0.86924999999999986</c:v>
                </c:pt>
                <c:pt idx="46">
                  <c:v>-1.1990000000000001</c:v>
                </c:pt>
                <c:pt idx="47">
                  <c:v>-1.0890000000000002</c:v>
                </c:pt>
                <c:pt idx="48">
                  <c:v>-0.42125000000000001</c:v>
                </c:pt>
                <c:pt idx="49">
                  <c:v>-0.49499999999999994</c:v>
                </c:pt>
                <c:pt idx="50">
                  <c:v>-1.1237499999999998</c:v>
                </c:pt>
                <c:pt idx="51">
                  <c:v>-0.56774999999999987</c:v>
                </c:pt>
                <c:pt idx="52">
                  <c:v>-0.11074999999999982</c:v>
                </c:pt>
                <c:pt idx="53">
                  <c:v>-0.42099999999999993</c:v>
                </c:pt>
                <c:pt idx="54">
                  <c:v>-0.50499999999999989</c:v>
                </c:pt>
                <c:pt idx="55">
                  <c:v>1.5749999999999813E-2</c:v>
                </c:pt>
                <c:pt idx="56">
                  <c:v>0.70399999999999996</c:v>
                </c:pt>
                <c:pt idx="57">
                  <c:v>-2.5000000000011124E-4</c:v>
                </c:pt>
                <c:pt idx="58">
                  <c:v>0.47075000000000006</c:v>
                </c:pt>
                <c:pt idx="59">
                  <c:v>0.82450000000000012</c:v>
                </c:pt>
                <c:pt idx="60">
                  <c:v>0.79449999999999998</c:v>
                </c:pt>
                <c:pt idx="61">
                  <c:v>0.7629999999999999</c:v>
                </c:pt>
                <c:pt idx="62">
                  <c:v>0.49474999999999997</c:v>
                </c:pt>
                <c:pt idx="63">
                  <c:v>0.13950000000000007</c:v>
                </c:pt>
                <c:pt idx="64">
                  <c:v>0.54125000000000001</c:v>
                </c:pt>
                <c:pt idx="65">
                  <c:v>1.2197499999999999</c:v>
                </c:pt>
                <c:pt idx="66">
                  <c:v>1.4102500000000002</c:v>
                </c:pt>
                <c:pt idx="67">
                  <c:v>1.1745000000000001</c:v>
                </c:pt>
                <c:pt idx="68">
                  <c:v>1.6652500000000003</c:v>
                </c:pt>
                <c:pt idx="69">
                  <c:v>2.2529999999999997</c:v>
                </c:pt>
                <c:pt idx="70">
                  <c:v>2.3490000000000006</c:v>
                </c:pt>
                <c:pt idx="71">
                  <c:v>1.9297499999999999</c:v>
                </c:pt>
                <c:pt idx="72">
                  <c:v>2.12575</c:v>
                </c:pt>
                <c:pt idx="73">
                  <c:v>2.1659999999999995</c:v>
                </c:pt>
                <c:pt idx="74">
                  <c:v>2.5527500000000001</c:v>
                </c:pt>
                <c:pt idx="75">
                  <c:v>3.383</c:v>
                </c:pt>
                <c:pt idx="76">
                  <c:v>3.7757499999999999</c:v>
                </c:pt>
                <c:pt idx="77">
                  <c:v>2.4645000000000001</c:v>
                </c:pt>
                <c:pt idx="78">
                  <c:v>1.44225</c:v>
                </c:pt>
                <c:pt idx="79">
                  <c:v>2.6159999999999997</c:v>
                </c:pt>
                <c:pt idx="80">
                  <c:v>2.2007499999999998</c:v>
                </c:pt>
                <c:pt idx="81">
                  <c:v>1.9959999999999998</c:v>
                </c:pt>
                <c:pt idx="82">
                  <c:v>2.5777500000000004</c:v>
                </c:pt>
                <c:pt idx="83">
                  <c:v>3.2440000000000007</c:v>
                </c:pt>
                <c:pt idx="84">
                  <c:v>3.8017499999999997</c:v>
                </c:pt>
                <c:pt idx="85">
                  <c:v>4.7072500000000002</c:v>
                </c:pt>
                <c:pt idx="86">
                  <c:v>5.3267500000000005</c:v>
                </c:pt>
                <c:pt idx="87">
                  <c:v>5.3985000000000003</c:v>
                </c:pt>
                <c:pt idx="88">
                  <c:v>5.3747499999999988</c:v>
                </c:pt>
                <c:pt idx="89">
                  <c:v>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3F-4B71-A0D5-613B16686730}"/>
            </c:ext>
          </c:extLst>
        </c:ser>
        <c:ser>
          <c:idx val="3"/>
          <c:order val="3"/>
          <c:tx>
            <c:strRef>
              <c:f>Data!$AG$6</c:f>
              <c:strCache>
                <c:ptCount val="1"/>
                <c:pt idx="0">
                  <c:v>Průměr 1997 - 2021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Data!$AG$7:$AG$96</c:f>
              <c:numCache>
                <c:formatCode>0.00</c:formatCode>
                <c:ptCount val="90"/>
                <c:pt idx="0">
                  <c:v>-2.2856000000000005</c:v>
                </c:pt>
                <c:pt idx="1">
                  <c:v>-1.4021999999999999</c:v>
                </c:pt>
                <c:pt idx="2">
                  <c:v>-1.9875999999999996</c:v>
                </c:pt>
                <c:pt idx="3">
                  <c:v>-1.4268000000000003</c:v>
                </c:pt>
                <c:pt idx="4">
                  <c:v>-1.9118000000000008</c:v>
                </c:pt>
                <c:pt idx="5">
                  <c:v>-3.097999999999999</c:v>
                </c:pt>
                <c:pt idx="6">
                  <c:v>-2.2684000000000002</c:v>
                </c:pt>
                <c:pt idx="7">
                  <c:v>-1.1200000000000001</c:v>
                </c:pt>
                <c:pt idx="8">
                  <c:v>-0.92340000000000022</c:v>
                </c:pt>
                <c:pt idx="9">
                  <c:v>-0.30700000000000011</c:v>
                </c:pt>
                <c:pt idx="10">
                  <c:v>-1.9998000000000002</c:v>
                </c:pt>
                <c:pt idx="11">
                  <c:v>-1.2950000000000004</c:v>
                </c:pt>
                <c:pt idx="12">
                  <c:v>-1.66</c:v>
                </c:pt>
                <c:pt idx="13">
                  <c:v>-1.3598000000000001</c:v>
                </c:pt>
                <c:pt idx="14">
                  <c:v>-1.3256000000000001</c:v>
                </c:pt>
                <c:pt idx="15">
                  <c:v>-2.2520000000000002</c:v>
                </c:pt>
                <c:pt idx="16">
                  <c:v>-1.4728000000000001</c:v>
                </c:pt>
                <c:pt idx="17">
                  <c:v>-1.5462</c:v>
                </c:pt>
                <c:pt idx="18">
                  <c:v>-1.6855999999999998</c:v>
                </c:pt>
                <c:pt idx="19">
                  <c:v>-0.84119999999999995</c:v>
                </c:pt>
                <c:pt idx="20">
                  <c:v>-1.8472</c:v>
                </c:pt>
                <c:pt idx="21">
                  <c:v>-4.1023999999999994</c:v>
                </c:pt>
                <c:pt idx="22">
                  <c:v>-4.2772000000000006</c:v>
                </c:pt>
                <c:pt idx="23">
                  <c:v>-3.9750000000000001</c:v>
                </c:pt>
                <c:pt idx="24">
                  <c:v>-4.0331999999999999</c:v>
                </c:pt>
                <c:pt idx="25">
                  <c:v>-3.5522000000000009</c:v>
                </c:pt>
                <c:pt idx="26">
                  <c:v>-3.6252000000000022</c:v>
                </c:pt>
                <c:pt idx="27">
                  <c:v>-2.5252000000000003</c:v>
                </c:pt>
                <c:pt idx="28">
                  <c:v>-2.5995999999999997</c:v>
                </c:pt>
                <c:pt idx="29">
                  <c:v>-2.3866000000000001</c:v>
                </c:pt>
                <c:pt idx="30">
                  <c:v>-3.0106000000000006</c:v>
                </c:pt>
                <c:pt idx="31">
                  <c:v>-2.4806000000000008</c:v>
                </c:pt>
                <c:pt idx="32">
                  <c:v>-2.0654000000000003</c:v>
                </c:pt>
                <c:pt idx="33">
                  <c:v>-1.3649999999999998</c:v>
                </c:pt>
                <c:pt idx="34">
                  <c:v>-1.3535999999999999</c:v>
                </c:pt>
                <c:pt idx="35">
                  <c:v>-1.2071999999999998</c:v>
                </c:pt>
                <c:pt idx="36">
                  <c:v>-1.6477999999999997</c:v>
                </c:pt>
                <c:pt idx="37">
                  <c:v>-1.5704000000000002</c:v>
                </c:pt>
                <c:pt idx="38">
                  <c:v>-1.4032</c:v>
                </c:pt>
                <c:pt idx="39">
                  <c:v>-1.3759999999999997</c:v>
                </c:pt>
                <c:pt idx="40">
                  <c:v>-1.2460000000000002</c:v>
                </c:pt>
                <c:pt idx="41">
                  <c:v>-0.9668000000000001</c:v>
                </c:pt>
                <c:pt idx="42">
                  <c:v>-2.0492999999999997</c:v>
                </c:pt>
                <c:pt idx="43">
                  <c:v>-1.0840000000000001</c:v>
                </c:pt>
                <c:pt idx="44">
                  <c:v>-1.3052000000000001</c:v>
                </c:pt>
                <c:pt idx="45">
                  <c:v>-1.1063999999999998</c:v>
                </c:pt>
                <c:pt idx="46">
                  <c:v>-0.80120000000000002</c:v>
                </c:pt>
                <c:pt idx="47">
                  <c:v>-0.41020000000000034</c:v>
                </c:pt>
                <c:pt idx="48">
                  <c:v>-3.0000000000000248E-3</c:v>
                </c:pt>
                <c:pt idx="49">
                  <c:v>-0.25899999999999995</c:v>
                </c:pt>
                <c:pt idx="50">
                  <c:v>-0.57479999999999987</c:v>
                </c:pt>
                <c:pt idx="51">
                  <c:v>-0.1281999999999999</c:v>
                </c:pt>
                <c:pt idx="52">
                  <c:v>0.42240000000000016</c:v>
                </c:pt>
                <c:pt idx="53">
                  <c:v>-5.7599999999999964E-2</c:v>
                </c:pt>
                <c:pt idx="54">
                  <c:v>-0.26299999999999996</c:v>
                </c:pt>
                <c:pt idx="55">
                  <c:v>0.10839999999999991</c:v>
                </c:pt>
                <c:pt idx="56">
                  <c:v>0.73019999999999996</c:v>
                </c:pt>
                <c:pt idx="57">
                  <c:v>9.6799999999999886E-2</c:v>
                </c:pt>
                <c:pt idx="58">
                  <c:v>0.49579999999999996</c:v>
                </c:pt>
                <c:pt idx="59">
                  <c:v>0.99960000000000027</c:v>
                </c:pt>
                <c:pt idx="60">
                  <c:v>0.9246000000000002</c:v>
                </c:pt>
                <c:pt idx="61">
                  <c:v>0.86939999999999995</c:v>
                </c:pt>
                <c:pt idx="62">
                  <c:v>1.0398000000000001</c:v>
                </c:pt>
                <c:pt idx="63">
                  <c:v>0.64680000000000004</c:v>
                </c:pt>
                <c:pt idx="64">
                  <c:v>0.873</c:v>
                </c:pt>
                <c:pt idx="65">
                  <c:v>1.581</c:v>
                </c:pt>
                <c:pt idx="66">
                  <c:v>1.4642000000000002</c:v>
                </c:pt>
                <c:pt idx="67">
                  <c:v>1.4406000000000001</c:v>
                </c:pt>
                <c:pt idx="68">
                  <c:v>1.9984</c:v>
                </c:pt>
                <c:pt idx="69">
                  <c:v>2.6693999999999996</c:v>
                </c:pt>
                <c:pt idx="70">
                  <c:v>2.8152000000000004</c:v>
                </c:pt>
                <c:pt idx="71">
                  <c:v>2.5223999999999998</c:v>
                </c:pt>
                <c:pt idx="72">
                  <c:v>2.4074</c:v>
                </c:pt>
                <c:pt idx="73">
                  <c:v>2.5009999999999994</c:v>
                </c:pt>
                <c:pt idx="74">
                  <c:v>2.7421999999999995</c:v>
                </c:pt>
                <c:pt idx="75">
                  <c:v>3.3811999999999993</c:v>
                </c:pt>
                <c:pt idx="76">
                  <c:v>3.3578000000000001</c:v>
                </c:pt>
                <c:pt idx="77">
                  <c:v>2.2065999999999999</c:v>
                </c:pt>
                <c:pt idx="78">
                  <c:v>1.6827999999999996</c:v>
                </c:pt>
                <c:pt idx="79">
                  <c:v>2.6197999999999997</c:v>
                </c:pt>
                <c:pt idx="80">
                  <c:v>2.1605999999999996</c:v>
                </c:pt>
                <c:pt idx="81">
                  <c:v>2.3357999999999999</c:v>
                </c:pt>
                <c:pt idx="82">
                  <c:v>2.7242000000000002</c:v>
                </c:pt>
                <c:pt idx="83">
                  <c:v>3.2132000000000001</c:v>
                </c:pt>
                <c:pt idx="84">
                  <c:v>3.9025999999999992</c:v>
                </c:pt>
                <c:pt idx="85">
                  <c:v>4.7290000000000001</c:v>
                </c:pt>
                <c:pt idx="86">
                  <c:v>5.5125999999999999</c:v>
                </c:pt>
                <c:pt idx="87">
                  <c:v>5.5898000000000003</c:v>
                </c:pt>
                <c:pt idx="88">
                  <c:v>5.5467999999999984</c:v>
                </c:pt>
                <c:pt idx="89">
                  <c:v>6.2519999999999989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7-4190-819A-E2117C402086}"/>
            </c:ext>
          </c:extLst>
        </c:ser>
        <c:ser>
          <c:idx val="8"/>
          <c:order val="4"/>
          <c:tx>
            <c:strRef>
              <c:f>Data!$AH$6</c:f>
              <c:strCache>
                <c:ptCount val="1"/>
                <c:pt idx="0">
                  <c:v>Minimum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Data!$A$7:$A$96</c:f>
              <c:strCache>
                <c:ptCount val="90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59">
                  <c:v>1.3.</c:v>
                </c:pt>
                <c:pt idx="60">
                  <c:v>2.3.</c:v>
                </c:pt>
                <c:pt idx="61">
                  <c:v>3.3.</c:v>
                </c:pt>
                <c:pt idx="62">
                  <c:v>4.3.</c:v>
                </c:pt>
                <c:pt idx="63">
                  <c:v>5.3.</c:v>
                </c:pt>
                <c:pt idx="64">
                  <c:v>6.3.</c:v>
                </c:pt>
                <c:pt idx="65">
                  <c:v>7.3.</c:v>
                </c:pt>
                <c:pt idx="66">
                  <c:v>8.3.</c:v>
                </c:pt>
                <c:pt idx="67">
                  <c:v>9.3.</c:v>
                </c:pt>
                <c:pt idx="68">
                  <c:v>10.3.</c:v>
                </c:pt>
                <c:pt idx="69">
                  <c:v>11.3.</c:v>
                </c:pt>
                <c:pt idx="70">
                  <c:v>12.3.</c:v>
                </c:pt>
                <c:pt idx="71">
                  <c:v>13.3.</c:v>
                </c:pt>
                <c:pt idx="72">
                  <c:v>14.3.</c:v>
                </c:pt>
                <c:pt idx="73">
                  <c:v>15.3.</c:v>
                </c:pt>
                <c:pt idx="74">
                  <c:v>16.3.</c:v>
                </c:pt>
                <c:pt idx="75">
                  <c:v>17.3.</c:v>
                </c:pt>
                <c:pt idx="76">
                  <c:v>18.3.</c:v>
                </c:pt>
                <c:pt idx="77">
                  <c:v>19.3.</c:v>
                </c:pt>
                <c:pt idx="78">
                  <c:v>20.3.</c:v>
                </c:pt>
                <c:pt idx="79">
                  <c:v>21.3.</c:v>
                </c:pt>
                <c:pt idx="80">
                  <c:v>22.3.</c:v>
                </c:pt>
                <c:pt idx="81">
                  <c:v>23.3.</c:v>
                </c:pt>
                <c:pt idx="82">
                  <c:v>24.3.</c:v>
                </c:pt>
                <c:pt idx="83">
                  <c:v>25.3.</c:v>
                </c:pt>
                <c:pt idx="84">
                  <c:v>26.3.</c:v>
                </c:pt>
                <c:pt idx="85">
                  <c:v>27.3.</c:v>
                </c:pt>
                <c:pt idx="86">
                  <c:v>28.3.</c:v>
                </c:pt>
                <c:pt idx="87">
                  <c:v>29.3.</c:v>
                </c:pt>
                <c:pt idx="88">
                  <c:v>30.3.</c:v>
                </c:pt>
                <c:pt idx="89">
                  <c:v>31.3.</c:v>
                </c:pt>
              </c:strCache>
            </c:strRef>
          </c:cat>
          <c:val>
            <c:numRef>
              <c:f>Data!$AH$7:$AH$96</c:f>
              <c:numCache>
                <c:formatCode>0.00</c:formatCode>
                <c:ptCount val="90"/>
                <c:pt idx="0">
                  <c:v>-12.25</c:v>
                </c:pt>
                <c:pt idx="1">
                  <c:v>-9.25</c:v>
                </c:pt>
                <c:pt idx="2">
                  <c:v>-15</c:v>
                </c:pt>
                <c:pt idx="3">
                  <c:v>-21</c:v>
                </c:pt>
                <c:pt idx="4">
                  <c:v>-21</c:v>
                </c:pt>
                <c:pt idx="5">
                  <c:v>-15.6</c:v>
                </c:pt>
                <c:pt idx="6">
                  <c:v>-15.2</c:v>
                </c:pt>
                <c:pt idx="7">
                  <c:v>-11.35</c:v>
                </c:pt>
                <c:pt idx="8">
                  <c:v>-12.23</c:v>
                </c:pt>
                <c:pt idx="9">
                  <c:v>-10.4</c:v>
                </c:pt>
                <c:pt idx="10">
                  <c:v>-12.25</c:v>
                </c:pt>
                <c:pt idx="11">
                  <c:v>-11.25</c:v>
                </c:pt>
                <c:pt idx="12">
                  <c:v>-9.25</c:v>
                </c:pt>
                <c:pt idx="13">
                  <c:v>-8.25</c:v>
                </c:pt>
                <c:pt idx="14">
                  <c:v>-6.4</c:v>
                </c:pt>
                <c:pt idx="15">
                  <c:v>-7.5</c:v>
                </c:pt>
                <c:pt idx="16">
                  <c:v>-9.25</c:v>
                </c:pt>
                <c:pt idx="17">
                  <c:v>-9.23</c:v>
                </c:pt>
                <c:pt idx="18">
                  <c:v>-14.35</c:v>
                </c:pt>
                <c:pt idx="19">
                  <c:v>-8.0250000000000004</c:v>
                </c:pt>
                <c:pt idx="20">
                  <c:v>-9.25</c:v>
                </c:pt>
                <c:pt idx="21">
                  <c:v>-15.8</c:v>
                </c:pt>
                <c:pt idx="22">
                  <c:v>-19.25</c:v>
                </c:pt>
                <c:pt idx="23">
                  <c:v>-20.75</c:v>
                </c:pt>
                <c:pt idx="24">
                  <c:v>-15.75</c:v>
                </c:pt>
                <c:pt idx="25">
                  <c:v>-11.175000000000001</c:v>
                </c:pt>
                <c:pt idx="26">
                  <c:v>-14.25</c:v>
                </c:pt>
                <c:pt idx="27">
                  <c:v>-15.7</c:v>
                </c:pt>
                <c:pt idx="28">
                  <c:v>-12.925000000000001</c:v>
                </c:pt>
                <c:pt idx="29">
                  <c:v>-12.25</c:v>
                </c:pt>
                <c:pt idx="30">
                  <c:v>-14.25</c:v>
                </c:pt>
                <c:pt idx="31">
                  <c:v>-16.5</c:v>
                </c:pt>
                <c:pt idx="32">
                  <c:v>-15.7</c:v>
                </c:pt>
                <c:pt idx="33">
                  <c:v>-17.850000000000001</c:v>
                </c:pt>
                <c:pt idx="34">
                  <c:v>-14.73</c:v>
                </c:pt>
                <c:pt idx="35">
                  <c:v>-13.65</c:v>
                </c:pt>
                <c:pt idx="36">
                  <c:v>-15.25</c:v>
                </c:pt>
                <c:pt idx="37">
                  <c:v>-13</c:v>
                </c:pt>
                <c:pt idx="38">
                  <c:v>-11.25</c:v>
                </c:pt>
                <c:pt idx="39">
                  <c:v>-11.5</c:v>
                </c:pt>
                <c:pt idx="40">
                  <c:v>-11.725</c:v>
                </c:pt>
                <c:pt idx="41">
                  <c:v>-12.45</c:v>
                </c:pt>
                <c:pt idx="42">
                  <c:v>-18.3</c:v>
                </c:pt>
                <c:pt idx="43">
                  <c:v>-9.83</c:v>
                </c:pt>
                <c:pt idx="44">
                  <c:v>-12.5</c:v>
                </c:pt>
                <c:pt idx="45">
                  <c:v>-9.0499999999999989</c:v>
                </c:pt>
                <c:pt idx="46">
                  <c:v>-6.6</c:v>
                </c:pt>
                <c:pt idx="47">
                  <c:v>-8.5</c:v>
                </c:pt>
                <c:pt idx="48">
                  <c:v>-8.3999999999999986</c:v>
                </c:pt>
                <c:pt idx="49">
                  <c:v>-7.2750000000000004</c:v>
                </c:pt>
                <c:pt idx="50">
                  <c:v>-7.68</c:v>
                </c:pt>
                <c:pt idx="51">
                  <c:v>-9.0500000000000007</c:v>
                </c:pt>
                <c:pt idx="52">
                  <c:v>-8.6999999999999993</c:v>
                </c:pt>
                <c:pt idx="53">
                  <c:v>-10.1</c:v>
                </c:pt>
                <c:pt idx="54">
                  <c:v>-8.5</c:v>
                </c:pt>
                <c:pt idx="55">
                  <c:v>-9.0299999999999994</c:v>
                </c:pt>
                <c:pt idx="56">
                  <c:v>-10.225</c:v>
                </c:pt>
                <c:pt idx="57">
                  <c:v>-10.65</c:v>
                </c:pt>
                <c:pt idx="58">
                  <c:v>-12.75</c:v>
                </c:pt>
                <c:pt idx="59">
                  <c:v>-11.25</c:v>
                </c:pt>
                <c:pt idx="60">
                  <c:v>-10.5</c:v>
                </c:pt>
                <c:pt idx="61">
                  <c:v>-10.75</c:v>
                </c:pt>
                <c:pt idx="62">
                  <c:v>-8.25</c:v>
                </c:pt>
                <c:pt idx="63">
                  <c:v>-7.33</c:v>
                </c:pt>
                <c:pt idx="64">
                  <c:v>-5.8</c:v>
                </c:pt>
                <c:pt idx="65">
                  <c:v>-4.45</c:v>
                </c:pt>
                <c:pt idx="66">
                  <c:v>-5.3</c:v>
                </c:pt>
                <c:pt idx="67">
                  <c:v>-5.73</c:v>
                </c:pt>
                <c:pt idx="68">
                  <c:v>-7</c:v>
                </c:pt>
                <c:pt idx="69">
                  <c:v>-6</c:v>
                </c:pt>
                <c:pt idx="70">
                  <c:v>-5</c:v>
                </c:pt>
                <c:pt idx="71">
                  <c:v>-4.625</c:v>
                </c:pt>
                <c:pt idx="72">
                  <c:v>-4.83</c:v>
                </c:pt>
                <c:pt idx="73">
                  <c:v>-3.6</c:v>
                </c:pt>
                <c:pt idx="74">
                  <c:v>-5.2750000000000004</c:v>
                </c:pt>
                <c:pt idx="75">
                  <c:v>-5.48</c:v>
                </c:pt>
                <c:pt idx="76">
                  <c:v>-6.35</c:v>
                </c:pt>
                <c:pt idx="77">
                  <c:v>-4.8499999999999996</c:v>
                </c:pt>
                <c:pt idx="78">
                  <c:v>-3.8499999999999996</c:v>
                </c:pt>
                <c:pt idx="79">
                  <c:v>-3.25</c:v>
                </c:pt>
                <c:pt idx="80">
                  <c:v>-2.7250000000000001</c:v>
                </c:pt>
                <c:pt idx="81">
                  <c:v>-7.95</c:v>
                </c:pt>
                <c:pt idx="82">
                  <c:v>-6.125</c:v>
                </c:pt>
                <c:pt idx="83">
                  <c:v>-4.1749999999999998</c:v>
                </c:pt>
                <c:pt idx="84">
                  <c:v>-3.4750000000000001</c:v>
                </c:pt>
                <c:pt idx="85">
                  <c:v>-2.73</c:v>
                </c:pt>
                <c:pt idx="86">
                  <c:v>-2</c:v>
                </c:pt>
                <c:pt idx="87">
                  <c:v>0</c:v>
                </c:pt>
                <c:pt idx="88">
                  <c:v>-0.5</c:v>
                </c:pt>
                <c:pt idx="89">
                  <c:v>-1.625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3F-4B71-A0D5-613B16686730}"/>
            </c:ext>
          </c:extLst>
        </c:ser>
        <c:ser>
          <c:idx val="2"/>
          <c:order val="5"/>
          <c:tx>
            <c:strRef>
              <c:f>Data!$AI$6</c:f>
              <c:strCache>
                <c:ptCount val="1"/>
                <c:pt idx="0">
                  <c:v>Maximum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Data!$A$7:$A$96</c:f>
              <c:strCache>
                <c:ptCount val="90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59">
                  <c:v>1.3.</c:v>
                </c:pt>
                <c:pt idx="60">
                  <c:v>2.3.</c:v>
                </c:pt>
                <c:pt idx="61">
                  <c:v>3.3.</c:v>
                </c:pt>
                <c:pt idx="62">
                  <c:v>4.3.</c:v>
                </c:pt>
                <c:pt idx="63">
                  <c:v>5.3.</c:v>
                </c:pt>
                <c:pt idx="64">
                  <c:v>6.3.</c:v>
                </c:pt>
                <c:pt idx="65">
                  <c:v>7.3.</c:v>
                </c:pt>
                <c:pt idx="66">
                  <c:v>8.3.</c:v>
                </c:pt>
                <c:pt idx="67">
                  <c:v>9.3.</c:v>
                </c:pt>
                <c:pt idx="68">
                  <c:v>10.3.</c:v>
                </c:pt>
                <c:pt idx="69">
                  <c:v>11.3.</c:v>
                </c:pt>
                <c:pt idx="70">
                  <c:v>12.3.</c:v>
                </c:pt>
                <c:pt idx="71">
                  <c:v>13.3.</c:v>
                </c:pt>
                <c:pt idx="72">
                  <c:v>14.3.</c:v>
                </c:pt>
                <c:pt idx="73">
                  <c:v>15.3.</c:v>
                </c:pt>
                <c:pt idx="74">
                  <c:v>16.3.</c:v>
                </c:pt>
                <c:pt idx="75">
                  <c:v>17.3.</c:v>
                </c:pt>
                <c:pt idx="76">
                  <c:v>18.3.</c:v>
                </c:pt>
                <c:pt idx="77">
                  <c:v>19.3.</c:v>
                </c:pt>
                <c:pt idx="78">
                  <c:v>20.3.</c:v>
                </c:pt>
                <c:pt idx="79">
                  <c:v>21.3.</c:v>
                </c:pt>
                <c:pt idx="80">
                  <c:v>22.3.</c:v>
                </c:pt>
                <c:pt idx="81">
                  <c:v>23.3.</c:v>
                </c:pt>
                <c:pt idx="82">
                  <c:v>24.3.</c:v>
                </c:pt>
                <c:pt idx="83">
                  <c:v>25.3.</c:v>
                </c:pt>
                <c:pt idx="84">
                  <c:v>26.3.</c:v>
                </c:pt>
                <c:pt idx="85">
                  <c:v>27.3.</c:v>
                </c:pt>
                <c:pt idx="86">
                  <c:v>28.3.</c:v>
                </c:pt>
                <c:pt idx="87">
                  <c:v>29.3.</c:v>
                </c:pt>
                <c:pt idx="88">
                  <c:v>30.3.</c:v>
                </c:pt>
                <c:pt idx="89">
                  <c:v>31.3.</c:v>
                </c:pt>
              </c:strCache>
            </c:strRef>
          </c:cat>
          <c:val>
            <c:numRef>
              <c:f>Data!$AI$7:$AI$96</c:f>
              <c:numCache>
                <c:formatCode>0.00</c:formatCode>
                <c:ptCount val="90"/>
                <c:pt idx="0">
                  <c:v>6.33</c:v>
                </c:pt>
                <c:pt idx="1">
                  <c:v>6.2</c:v>
                </c:pt>
                <c:pt idx="2">
                  <c:v>7.625</c:v>
                </c:pt>
                <c:pt idx="3">
                  <c:v>6.35</c:v>
                </c:pt>
                <c:pt idx="4">
                  <c:v>5.8</c:v>
                </c:pt>
                <c:pt idx="5">
                  <c:v>6.18</c:v>
                </c:pt>
                <c:pt idx="6">
                  <c:v>5.78</c:v>
                </c:pt>
                <c:pt idx="7">
                  <c:v>6.75</c:v>
                </c:pt>
                <c:pt idx="8">
                  <c:v>8.4499999999999993</c:v>
                </c:pt>
                <c:pt idx="9">
                  <c:v>9.4</c:v>
                </c:pt>
                <c:pt idx="10">
                  <c:v>5.25</c:v>
                </c:pt>
                <c:pt idx="11">
                  <c:v>5.68</c:v>
                </c:pt>
                <c:pt idx="12">
                  <c:v>8.9499999999999993</c:v>
                </c:pt>
                <c:pt idx="13">
                  <c:v>5.1499999999999995</c:v>
                </c:pt>
                <c:pt idx="14">
                  <c:v>4.2750000000000004</c:v>
                </c:pt>
                <c:pt idx="15">
                  <c:v>3.1</c:v>
                </c:pt>
                <c:pt idx="16">
                  <c:v>3.53</c:v>
                </c:pt>
                <c:pt idx="17">
                  <c:v>9.9499999999999993</c:v>
                </c:pt>
                <c:pt idx="18">
                  <c:v>6.7</c:v>
                </c:pt>
                <c:pt idx="19">
                  <c:v>7.28</c:v>
                </c:pt>
                <c:pt idx="20">
                  <c:v>7.6</c:v>
                </c:pt>
                <c:pt idx="21">
                  <c:v>4.0750000000000002</c:v>
                </c:pt>
                <c:pt idx="22">
                  <c:v>2.125</c:v>
                </c:pt>
                <c:pt idx="23">
                  <c:v>5.6</c:v>
                </c:pt>
                <c:pt idx="24">
                  <c:v>5.2249999999999996</c:v>
                </c:pt>
                <c:pt idx="25">
                  <c:v>2.98</c:v>
                </c:pt>
                <c:pt idx="26">
                  <c:v>3.55</c:v>
                </c:pt>
                <c:pt idx="27">
                  <c:v>4</c:v>
                </c:pt>
                <c:pt idx="28">
                  <c:v>5.5750000000000002</c:v>
                </c:pt>
                <c:pt idx="29">
                  <c:v>5.375</c:v>
                </c:pt>
                <c:pt idx="30">
                  <c:v>5.13</c:v>
                </c:pt>
                <c:pt idx="31">
                  <c:v>9.2999999999999989</c:v>
                </c:pt>
                <c:pt idx="32">
                  <c:v>9.25</c:v>
                </c:pt>
                <c:pt idx="33">
                  <c:v>6.8500000000000005</c:v>
                </c:pt>
                <c:pt idx="34">
                  <c:v>6.125</c:v>
                </c:pt>
                <c:pt idx="35">
                  <c:v>8.1</c:v>
                </c:pt>
                <c:pt idx="36">
                  <c:v>6.4499999999999993</c:v>
                </c:pt>
                <c:pt idx="37">
                  <c:v>5.5</c:v>
                </c:pt>
                <c:pt idx="38">
                  <c:v>6.35</c:v>
                </c:pt>
                <c:pt idx="39">
                  <c:v>7.9749999999999996</c:v>
                </c:pt>
                <c:pt idx="40">
                  <c:v>6.1750000000000007</c:v>
                </c:pt>
                <c:pt idx="41">
                  <c:v>7.75</c:v>
                </c:pt>
                <c:pt idx="42">
                  <c:v>6.75</c:v>
                </c:pt>
                <c:pt idx="43">
                  <c:v>7.25</c:v>
                </c:pt>
                <c:pt idx="44">
                  <c:v>6.5</c:v>
                </c:pt>
                <c:pt idx="45">
                  <c:v>7.1749999999999998</c:v>
                </c:pt>
                <c:pt idx="46">
                  <c:v>7.9250000000000007</c:v>
                </c:pt>
                <c:pt idx="47">
                  <c:v>7.2750000000000004</c:v>
                </c:pt>
                <c:pt idx="48">
                  <c:v>6.3999999999999995</c:v>
                </c:pt>
                <c:pt idx="49">
                  <c:v>6.2749999999999995</c:v>
                </c:pt>
                <c:pt idx="50">
                  <c:v>6.5</c:v>
                </c:pt>
                <c:pt idx="51">
                  <c:v>7.875</c:v>
                </c:pt>
                <c:pt idx="52">
                  <c:v>9.9250000000000007</c:v>
                </c:pt>
                <c:pt idx="53">
                  <c:v>8.7799999999999994</c:v>
                </c:pt>
                <c:pt idx="54">
                  <c:v>5.1750000000000007</c:v>
                </c:pt>
                <c:pt idx="55">
                  <c:v>6.4250000000000007</c:v>
                </c:pt>
                <c:pt idx="56">
                  <c:v>8.65</c:v>
                </c:pt>
                <c:pt idx="57">
                  <c:v>7.75</c:v>
                </c:pt>
                <c:pt idx="58">
                  <c:v>5.7749999999999995</c:v>
                </c:pt>
                <c:pt idx="59">
                  <c:v>8.75</c:v>
                </c:pt>
                <c:pt idx="60">
                  <c:v>9.3000000000000007</c:v>
                </c:pt>
                <c:pt idx="61">
                  <c:v>7.65</c:v>
                </c:pt>
                <c:pt idx="62">
                  <c:v>11.75</c:v>
                </c:pt>
                <c:pt idx="63">
                  <c:v>7.8</c:v>
                </c:pt>
                <c:pt idx="64">
                  <c:v>6.68</c:v>
                </c:pt>
                <c:pt idx="65">
                  <c:v>9.65</c:v>
                </c:pt>
                <c:pt idx="66">
                  <c:v>6</c:v>
                </c:pt>
                <c:pt idx="67">
                  <c:v>7.68</c:v>
                </c:pt>
                <c:pt idx="68">
                  <c:v>10.275</c:v>
                </c:pt>
                <c:pt idx="69">
                  <c:v>11.05</c:v>
                </c:pt>
                <c:pt idx="70">
                  <c:v>11</c:v>
                </c:pt>
                <c:pt idx="71">
                  <c:v>7.75</c:v>
                </c:pt>
                <c:pt idx="72">
                  <c:v>7.75</c:v>
                </c:pt>
                <c:pt idx="73">
                  <c:v>10.125</c:v>
                </c:pt>
                <c:pt idx="74">
                  <c:v>8.65</c:v>
                </c:pt>
                <c:pt idx="75">
                  <c:v>9.5250000000000004</c:v>
                </c:pt>
                <c:pt idx="76">
                  <c:v>9.6750000000000007</c:v>
                </c:pt>
                <c:pt idx="77">
                  <c:v>10</c:v>
                </c:pt>
                <c:pt idx="78">
                  <c:v>9.1749999999999989</c:v>
                </c:pt>
                <c:pt idx="79">
                  <c:v>10.15</c:v>
                </c:pt>
                <c:pt idx="80">
                  <c:v>10.9</c:v>
                </c:pt>
                <c:pt idx="81">
                  <c:v>11.975000000000001</c:v>
                </c:pt>
                <c:pt idx="82">
                  <c:v>11.15</c:v>
                </c:pt>
                <c:pt idx="83">
                  <c:v>9.5299999999999994</c:v>
                </c:pt>
                <c:pt idx="84">
                  <c:v>10.38</c:v>
                </c:pt>
                <c:pt idx="85">
                  <c:v>11.55</c:v>
                </c:pt>
                <c:pt idx="86">
                  <c:v>9.5</c:v>
                </c:pt>
                <c:pt idx="87">
                  <c:v>10.825000000000001</c:v>
                </c:pt>
                <c:pt idx="88">
                  <c:v>12.125</c:v>
                </c:pt>
                <c:pt idx="89">
                  <c:v>11.149999999999999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3F-4B71-A0D5-613B16686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35488"/>
        <c:axId val="105162240"/>
      </c:lineChart>
      <c:catAx>
        <c:axId val="10513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1388888888888884"/>
              <c:y val="0.97225891677675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622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05162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Teplota vzduchu v °C</a:t>
                </a:r>
              </a:p>
            </c:rich>
          </c:tx>
          <c:layout>
            <c:manualLayout>
              <c:xMode val="edge"/>
              <c:yMode val="edge"/>
              <c:x val="0"/>
              <c:y val="0.409511228533685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35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48512420993002"/>
          <c:y val="0.672184993578539"/>
          <c:w val="0.13054655651583499"/>
          <c:h val="0.15183843544537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1" workbookViewId="0" zoomToFit="1"/>
  </sheetViews>
  <pageMargins left="0" right="0" top="0" bottom="0" header="0" footer="0"/>
  <pageSetup paperSize="9" orientation="landscape" horizontalDpi="4294967293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71807" cy="745024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6042544-E499-47CE-AC1F-103C298638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I713"/>
  <sheetViews>
    <sheetView tabSelected="1" workbookViewId="0">
      <pane xSplit="1" ySplit="6" topLeftCell="G67" activePane="bottomRight" state="frozen"/>
      <selection pane="topRight" activeCell="B1" sqref="B1"/>
      <selection pane="bottomLeft" activeCell="A7" sqref="A7"/>
      <selection pane="bottomRight" activeCell="G96" sqref="G96"/>
    </sheetView>
  </sheetViews>
  <sheetFormatPr defaultRowHeight="12.75" x14ac:dyDescent="0.2"/>
  <cols>
    <col min="1" max="1" width="9.5703125" style="1" bestFit="1" customWidth="1"/>
    <col min="2" max="31" width="7.5703125" style="1" customWidth="1"/>
    <col min="32" max="33" width="17.5703125" style="1" bestFit="1" customWidth="1"/>
    <col min="34" max="34" width="8.5703125" style="1" bestFit="1" customWidth="1"/>
    <col min="35" max="35" width="9.140625" style="1" bestFit="1" customWidth="1"/>
    <col min="36" max="16384" width="9.140625" style="1"/>
  </cols>
  <sheetData>
    <row r="1" spans="1:35" x14ac:dyDescent="0.2">
      <c r="A1" s="60" t="s">
        <v>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/>
    </row>
    <row r="3" spans="1:35" x14ac:dyDescent="0.2">
      <c r="A3" s="12">
        <v>-21</v>
      </c>
      <c r="B3" s="1" t="s">
        <v>90</v>
      </c>
      <c r="G3" s="4"/>
      <c r="I3" s="21">
        <v>-8.4</v>
      </c>
      <c r="J3" s="1" t="s">
        <v>94</v>
      </c>
    </row>
    <row r="4" spans="1:35" x14ac:dyDescent="0.2">
      <c r="A4" s="3">
        <v>12.13</v>
      </c>
      <c r="B4" s="1" t="s">
        <v>91</v>
      </c>
      <c r="G4" s="5"/>
      <c r="I4" s="20">
        <v>10.83</v>
      </c>
      <c r="J4" s="1" t="s">
        <v>95</v>
      </c>
    </row>
    <row r="5" spans="1:35" ht="13.5" thickBot="1" x14ac:dyDescent="0.25"/>
    <row r="6" spans="1:35" ht="13.5" thickBot="1" x14ac:dyDescent="0.25">
      <c r="A6" s="22"/>
      <c r="B6" s="17">
        <v>1996</v>
      </c>
      <c r="C6" s="18">
        <v>1997</v>
      </c>
      <c r="D6" s="18">
        <v>1998</v>
      </c>
      <c r="E6" s="18">
        <v>1999</v>
      </c>
      <c r="F6" s="18">
        <v>2000</v>
      </c>
      <c r="G6" s="18">
        <v>2001</v>
      </c>
      <c r="H6" s="18">
        <v>2002</v>
      </c>
      <c r="I6" s="18">
        <v>2003</v>
      </c>
      <c r="J6" s="18">
        <v>2004</v>
      </c>
      <c r="K6" s="18">
        <v>2005</v>
      </c>
      <c r="L6" s="18">
        <v>2006</v>
      </c>
      <c r="M6" s="18">
        <v>2007</v>
      </c>
      <c r="N6" s="18">
        <v>2008</v>
      </c>
      <c r="O6" s="18">
        <v>2009</v>
      </c>
      <c r="P6" s="18">
        <v>2010</v>
      </c>
      <c r="Q6" s="18">
        <v>2011</v>
      </c>
      <c r="R6" s="18">
        <v>2012</v>
      </c>
      <c r="S6" s="18">
        <v>2013</v>
      </c>
      <c r="T6" s="18">
        <v>2014</v>
      </c>
      <c r="U6" s="18">
        <v>2015</v>
      </c>
      <c r="V6" s="18">
        <v>2016</v>
      </c>
      <c r="W6" s="18">
        <v>2017</v>
      </c>
      <c r="X6" s="18">
        <v>2018</v>
      </c>
      <c r="Y6" s="18">
        <v>2019</v>
      </c>
      <c r="Z6" s="18">
        <v>2020</v>
      </c>
      <c r="AA6" s="18">
        <v>2021</v>
      </c>
      <c r="AB6" s="18">
        <v>2022</v>
      </c>
      <c r="AC6" s="18">
        <v>2023</v>
      </c>
      <c r="AD6" s="18">
        <v>2024</v>
      </c>
      <c r="AE6" s="19">
        <v>2025</v>
      </c>
      <c r="AF6" s="37" t="s">
        <v>97</v>
      </c>
      <c r="AG6" s="34" t="s">
        <v>96</v>
      </c>
      <c r="AH6" s="17" t="s">
        <v>92</v>
      </c>
      <c r="AI6" s="19" t="s">
        <v>93</v>
      </c>
    </row>
    <row r="7" spans="1:35" x14ac:dyDescent="0.2">
      <c r="A7" s="23" t="s">
        <v>0</v>
      </c>
      <c r="B7" s="26"/>
      <c r="C7" s="48">
        <v>-12.25</v>
      </c>
      <c r="D7" s="49">
        <v>-2</v>
      </c>
      <c r="E7" s="49">
        <v>-2.5</v>
      </c>
      <c r="F7" s="49">
        <v>-3.25</v>
      </c>
      <c r="G7" s="49">
        <v>-7</v>
      </c>
      <c r="H7" s="49">
        <v>-5.75</v>
      </c>
      <c r="I7" s="49">
        <v>-11.75</v>
      </c>
      <c r="J7" s="49">
        <v>-4</v>
      </c>
      <c r="K7" s="49">
        <v>1.25</v>
      </c>
      <c r="L7" s="49">
        <v>0.05</v>
      </c>
      <c r="M7" s="49">
        <v>4.6500000000000004</v>
      </c>
      <c r="N7" s="49">
        <v>-2.2000000000000002</v>
      </c>
      <c r="O7" s="49">
        <v>-4.68</v>
      </c>
      <c r="P7" s="49">
        <v>0.15</v>
      </c>
      <c r="Q7" s="49">
        <v>-1.98</v>
      </c>
      <c r="R7" s="49">
        <v>1.1499999999999999</v>
      </c>
      <c r="S7" s="49">
        <v>0.17499999999999999</v>
      </c>
      <c r="T7" s="49">
        <v>2.4249999999999998</v>
      </c>
      <c r="U7" s="49">
        <v>-0.5</v>
      </c>
      <c r="V7" s="49">
        <v>-2.4300000000000002</v>
      </c>
      <c r="W7" s="49">
        <v>-6.45</v>
      </c>
      <c r="X7" s="49">
        <v>2.1749999999999998</v>
      </c>
      <c r="Y7" s="49">
        <v>3.4750000000000001</v>
      </c>
      <c r="Z7" s="49">
        <v>-3.7249999999999996</v>
      </c>
      <c r="AA7" s="50">
        <v>-2.1749999999999998</v>
      </c>
      <c r="AB7" s="50">
        <v>6.33</v>
      </c>
      <c r="AC7" s="50">
        <v>4.95</v>
      </c>
      <c r="AD7" s="50">
        <v>4.18</v>
      </c>
      <c r="AE7" s="51">
        <v>-2.4300000000000002</v>
      </c>
      <c r="AF7" s="38">
        <f>AVERAGE(C7:V7)</f>
        <v>-2.5220000000000007</v>
      </c>
      <c r="AG7" s="52">
        <f>AVERAGE(C7:AA7)</f>
        <v>-2.2856000000000005</v>
      </c>
      <c r="AH7" s="33">
        <f>MIN(B7:AE7)</f>
        <v>-12.25</v>
      </c>
      <c r="AI7" s="35">
        <f>MAX(B7:AE7)</f>
        <v>6.33</v>
      </c>
    </row>
    <row r="8" spans="1:35" x14ac:dyDescent="0.2">
      <c r="A8" s="24" t="s">
        <v>1</v>
      </c>
      <c r="B8" s="13"/>
      <c r="C8" s="6">
        <v>-9.25</v>
      </c>
      <c r="D8" s="6">
        <v>0</v>
      </c>
      <c r="E8" s="6">
        <v>-2.75</v>
      </c>
      <c r="F8" s="6">
        <v>-1.25</v>
      </c>
      <c r="G8" s="6">
        <v>-2.25</v>
      </c>
      <c r="H8" s="6">
        <v>-4.75</v>
      </c>
      <c r="I8" s="6">
        <v>1.25</v>
      </c>
      <c r="J8" s="6">
        <v>-5.25</v>
      </c>
      <c r="K8" s="6">
        <v>1.75</v>
      </c>
      <c r="L8" s="6">
        <v>1.45</v>
      </c>
      <c r="M8" s="6">
        <v>1.03</v>
      </c>
      <c r="N8" s="6">
        <v>-3.55</v>
      </c>
      <c r="O8" s="6">
        <v>-4.6500000000000004</v>
      </c>
      <c r="P8" s="6">
        <v>-3.05</v>
      </c>
      <c r="Q8" s="6">
        <v>-2.38</v>
      </c>
      <c r="R8" s="6">
        <v>4.0750000000000002</v>
      </c>
      <c r="S8" s="6">
        <v>0.92500000000000004</v>
      </c>
      <c r="T8" s="6">
        <v>2.4500000000000002</v>
      </c>
      <c r="U8" s="6">
        <v>1.375</v>
      </c>
      <c r="V8" s="6">
        <v>-4.2300000000000004</v>
      </c>
      <c r="W8" s="6">
        <v>-4.3250000000000002</v>
      </c>
      <c r="X8" s="6">
        <v>2.0750000000000002</v>
      </c>
      <c r="Y8" s="6">
        <v>-0.7</v>
      </c>
      <c r="Z8" s="27">
        <v>-3.8</v>
      </c>
      <c r="AA8" s="28">
        <v>0.75</v>
      </c>
      <c r="AB8" s="28">
        <v>3.5250000000000004</v>
      </c>
      <c r="AC8" s="28">
        <v>6.2</v>
      </c>
      <c r="AD8" s="28">
        <v>3.5749999999999997</v>
      </c>
      <c r="AE8" s="43">
        <v>0.3</v>
      </c>
      <c r="AF8" s="39">
        <f>AVERAGE(C8:V8)</f>
        <v>-1.45275</v>
      </c>
      <c r="AG8" s="53">
        <f t="shared" ref="AG8:AG71" si="0">AVERAGE(C8:AA8)</f>
        <v>-1.4021999999999999</v>
      </c>
      <c r="AH8" s="13">
        <f t="shared" ref="AH8:AH11" si="1">MIN(B8:AE8)</f>
        <v>-9.25</v>
      </c>
      <c r="AI8" s="44">
        <f t="shared" ref="AI8:AI11" si="2">MAX(B8:AE8)</f>
        <v>6.2</v>
      </c>
    </row>
    <row r="9" spans="1:35" x14ac:dyDescent="0.2">
      <c r="A9" s="24" t="s">
        <v>2</v>
      </c>
      <c r="B9" s="13"/>
      <c r="C9" s="6">
        <v>-7</v>
      </c>
      <c r="D9" s="6">
        <v>2</v>
      </c>
      <c r="E9" s="6">
        <v>-1</v>
      </c>
      <c r="F9" s="6">
        <v>-1.5</v>
      </c>
      <c r="G9" s="6">
        <v>-0.5</v>
      </c>
      <c r="H9" s="6">
        <v>-15</v>
      </c>
      <c r="I9" s="6">
        <v>2</v>
      </c>
      <c r="J9" s="6">
        <v>-8.5</v>
      </c>
      <c r="K9" s="6">
        <v>0.75</v>
      </c>
      <c r="L9" s="6">
        <v>0.85</v>
      </c>
      <c r="M9" s="6">
        <v>2.15</v>
      </c>
      <c r="N9" s="8">
        <v>-5.43</v>
      </c>
      <c r="O9" s="6">
        <v>-10.83</v>
      </c>
      <c r="P9" s="6">
        <v>-4.9800000000000004</v>
      </c>
      <c r="Q9" s="6">
        <v>-6.15</v>
      </c>
      <c r="R9" s="6">
        <v>3.95</v>
      </c>
      <c r="S9" s="6">
        <v>2.8</v>
      </c>
      <c r="T9" s="6">
        <v>2.125</v>
      </c>
      <c r="U9" s="6">
        <v>1.075</v>
      </c>
      <c r="V9" s="6">
        <v>-5.85</v>
      </c>
      <c r="W9" s="6">
        <v>-0.9</v>
      </c>
      <c r="X9" s="6">
        <v>1.575</v>
      </c>
      <c r="Y9" s="6">
        <v>-2.25</v>
      </c>
      <c r="Z9" s="28">
        <v>-1.7250000000000001</v>
      </c>
      <c r="AA9" s="28">
        <v>2.6500000000000004</v>
      </c>
      <c r="AB9" s="28">
        <v>6.2249999999999996</v>
      </c>
      <c r="AC9" s="28">
        <v>2.2999999999999998</v>
      </c>
      <c r="AD9" s="28">
        <v>7.625</v>
      </c>
      <c r="AE9" s="43">
        <v>-0.17500000000000002</v>
      </c>
      <c r="AF9" s="39">
        <f t="shared" ref="AF9:AF72" si="3">AVERAGE(C9:V9)</f>
        <v>-2.4519999999999995</v>
      </c>
      <c r="AG9" s="53">
        <f t="shared" si="0"/>
        <v>-1.9875999999999996</v>
      </c>
      <c r="AH9" s="13">
        <f t="shared" si="1"/>
        <v>-15</v>
      </c>
      <c r="AI9" s="44">
        <f t="shared" si="2"/>
        <v>7.625</v>
      </c>
    </row>
    <row r="10" spans="1:35" x14ac:dyDescent="0.2">
      <c r="A10" s="24" t="s">
        <v>3</v>
      </c>
      <c r="B10" s="13"/>
      <c r="C10" s="6">
        <v>-4</v>
      </c>
      <c r="D10" s="6">
        <v>2.75</v>
      </c>
      <c r="E10" s="6">
        <v>1.5</v>
      </c>
      <c r="F10" s="6">
        <v>-0.25</v>
      </c>
      <c r="G10" s="6">
        <v>1</v>
      </c>
      <c r="H10" s="7">
        <v>-21</v>
      </c>
      <c r="I10" s="6">
        <v>-2.5</v>
      </c>
      <c r="J10" s="6">
        <v>-9.5</v>
      </c>
      <c r="K10" s="6">
        <v>2.5</v>
      </c>
      <c r="L10" s="6">
        <v>-0.25</v>
      </c>
      <c r="M10" s="6">
        <v>3.35</v>
      </c>
      <c r="N10" s="6">
        <v>-4.3</v>
      </c>
      <c r="O10" s="6">
        <v>-4.28</v>
      </c>
      <c r="P10" s="6">
        <v>-4.45</v>
      </c>
      <c r="Q10" s="6">
        <v>-7.35</v>
      </c>
      <c r="R10" s="6">
        <v>4.05</v>
      </c>
      <c r="S10" s="6">
        <v>4.2249999999999996</v>
      </c>
      <c r="T10" s="6">
        <v>5.0250000000000004</v>
      </c>
      <c r="U10" s="6">
        <v>1.0249999999999999</v>
      </c>
      <c r="V10" s="6">
        <v>-6.88</v>
      </c>
      <c r="W10" s="6">
        <v>-0.18</v>
      </c>
      <c r="X10" s="6">
        <v>3.35</v>
      </c>
      <c r="Y10" s="6">
        <v>-4.08</v>
      </c>
      <c r="Z10" s="28">
        <v>1.55</v>
      </c>
      <c r="AA10" s="28">
        <v>3.0249999999999999</v>
      </c>
      <c r="AB10" s="28">
        <v>6.35</v>
      </c>
      <c r="AC10" s="28">
        <v>3.8</v>
      </c>
      <c r="AD10" s="28">
        <v>4.9750000000000005</v>
      </c>
      <c r="AE10" s="43">
        <v>-3.125</v>
      </c>
      <c r="AF10" s="39">
        <f t="shared" si="3"/>
        <v>-1.9667500000000004</v>
      </c>
      <c r="AG10" s="53">
        <f t="shared" si="0"/>
        <v>-1.4268000000000003</v>
      </c>
      <c r="AH10" s="59">
        <f t="shared" si="1"/>
        <v>-21</v>
      </c>
      <c r="AI10" s="44">
        <f t="shared" si="2"/>
        <v>6.35</v>
      </c>
    </row>
    <row r="11" spans="1:35" x14ac:dyDescent="0.2">
      <c r="A11" s="24" t="s">
        <v>4</v>
      </c>
      <c r="B11" s="13"/>
      <c r="C11" s="6">
        <v>-6.75</v>
      </c>
      <c r="D11" s="6">
        <v>2.75</v>
      </c>
      <c r="E11" s="6">
        <v>3.5</v>
      </c>
      <c r="F11" s="6">
        <v>-3.25</v>
      </c>
      <c r="G11" s="6">
        <v>1</v>
      </c>
      <c r="H11" s="7">
        <v>-21</v>
      </c>
      <c r="I11" s="6">
        <v>-7.75</v>
      </c>
      <c r="J11" s="6">
        <v>-10.75</v>
      </c>
      <c r="K11" s="6">
        <v>2.25</v>
      </c>
      <c r="L11" s="6">
        <v>-0.97499999999999998</v>
      </c>
      <c r="M11" s="6">
        <v>4.33</v>
      </c>
      <c r="N11" s="6">
        <v>-4.2</v>
      </c>
      <c r="O11" s="6">
        <v>-5.08</v>
      </c>
      <c r="P11" s="6">
        <v>-4.2</v>
      </c>
      <c r="Q11" s="6">
        <v>-5.0999999999999996</v>
      </c>
      <c r="R11" s="6">
        <v>2.2999999999999998</v>
      </c>
      <c r="S11" s="6">
        <v>4.6749999999999998</v>
      </c>
      <c r="T11" s="6">
        <v>5.8</v>
      </c>
      <c r="U11" s="6">
        <v>0.3</v>
      </c>
      <c r="V11" s="6">
        <v>-4.7</v>
      </c>
      <c r="W11" s="6">
        <v>-5.5250000000000004</v>
      </c>
      <c r="X11" s="6">
        <v>4.13</v>
      </c>
      <c r="Y11" s="6">
        <v>2</v>
      </c>
      <c r="Z11" s="6">
        <v>-2.8249999999999997</v>
      </c>
      <c r="AA11" s="6">
        <v>1.2749999999999999</v>
      </c>
      <c r="AB11" s="6">
        <v>2.23</v>
      </c>
      <c r="AC11" s="6">
        <v>4.9499999999999993</v>
      </c>
      <c r="AD11" s="6">
        <v>2.125</v>
      </c>
      <c r="AE11" s="43">
        <v>-3.4749999999999996</v>
      </c>
      <c r="AF11" s="39">
        <f t="shared" si="3"/>
        <v>-2.3425000000000011</v>
      </c>
      <c r="AG11" s="53">
        <f t="shared" si="0"/>
        <v>-1.9118000000000008</v>
      </c>
      <c r="AH11" s="59">
        <f t="shared" si="1"/>
        <v>-21</v>
      </c>
      <c r="AI11" s="44">
        <f t="shared" si="2"/>
        <v>5.8</v>
      </c>
    </row>
    <row r="12" spans="1:35" x14ac:dyDescent="0.2">
      <c r="A12" s="24" t="s">
        <v>5</v>
      </c>
      <c r="B12" s="13"/>
      <c r="C12" s="6">
        <v>-10</v>
      </c>
      <c r="D12" s="6">
        <v>2</v>
      </c>
      <c r="E12" s="6">
        <v>0.5</v>
      </c>
      <c r="F12" s="6">
        <v>-9.5</v>
      </c>
      <c r="G12" s="6">
        <v>2.5</v>
      </c>
      <c r="H12" s="6">
        <v>-14.5</v>
      </c>
      <c r="I12" s="6">
        <v>-8.25</v>
      </c>
      <c r="J12" s="6">
        <v>-13.75</v>
      </c>
      <c r="K12" s="6">
        <v>1.5</v>
      </c>
      <c r="L12" s="6">
        <v>-3.4750000000000001</v>
      </c>
      <c r="M12" s="6">
        <v>6.1</v>
      </c>
      <c r="N12" s="6">
        <v>-1.68</v>
      </c>
      <c r="O12" s="8">
        <v>-15.6</v>
      </c>
      <c r="P12" s="6">
        <v>-2.2999999999999998</v>
      </c>
      <c r="Q12" s="6">
        <v>-2.8</v>
      </c>
      <c r="R12" s="6">
        <v>0.65</v>
      </c>
      <c r="S12" s="6">
        <v>2.65</v>
      </c>
      <c r="T12" s="6">
        <v>2.8250000000000002</v>
      </c>
      <c r="U12" s="8">
        <v>-7.9</v>
      </c>
      <c r="V12" s="6">
        <v>-2.2250000000000001</v>
      </c>
      <c r="W12" s="6">
        <v>-8.6999999999999993</v>
      </c>
      <c r="X12" s="6">
        <v>6.18</v>
      </c>
      <c r="Y12" s="6">
        <v>-0.77500000000000002</v>
      </c>
      <c r="Z12" s="6">
        <v>-1.2999999999999998</v>
      </c>
      <c r="AA12" s="6">
        <v>0.39999999999999997</v>
      </c>
      <c r="AB12" s="28">
        <v>-2.08</v>
      </c>
      <c r="AC12" s="28">
        <v>3.4249999999999998</v>
      </c>
      <c r="AD12" s="28">
        <v>1.2749999999999999</v>
      </c>
      <c r="AE12" s="43">
        <v>1.5249999999999999</v>
      </c>
      <c r="AF12" s="39">
        <f t="shared" si="3"/>
        <v>-3.6627499999999991</v>
      </c>
      <c r="AG12" s="53">
        <f t="shared" si="0"/>
        <v>-3.097999999999999</v>
      </c>
      <c r="AH12" s="56">
        <f t="shared" ref="AH12:AH16" si="4">MIN(B12:AE12)</f>
        <v>-15.6</v>
      </c>
      <c r="AI12" s="44">
        <f t="shared" ref="AI12:AI16" si="5">MAX(B12:AE12)</f>
        <v>6.18</v>
      </c>
    </row>
    <row r="13" spans="1:35" x14ac:dyDescent="0.2">
      <c r="A13" s="24" t="s">
        <v>6</v>
      </c>
      <c r="B13" s="13"/>
      <c r="C13" s="6">
        <v>-9.25</v>
      </c>
      <c r="D13" s="6">
        <v>1.5</v>
      </c>
      <c r="E13" s="6">
        <v>-0.25</v>
      </c>
      <c r="F13" s="6">
        <v>-2</v>
      </c>
      <c r="G13" s="6">
        <v>2</v>
      </c>
      <c r="H13" s="6">
        <v>-4</v>
      </c>
      <c r="I13" s="6">
        <v>-12.25</v>
      </c>
      <c r="J13" s="6">
        <v>-5.75</v>
      </c>
      <c r="K13" s="6">
        <v>3.5</v>
      </c>
      <c r="L13" s="6">
        <v>-3.95</v>
      </c>
      <c r="M13" s="6">
        <v>5.78</v>
      </c>
      <c r="N13" s="6">
        <v>0</v>
      </c>
      <c r="O13" s="6">
        <v>-9.0500000000000007</v>
      </c>
      <c r="P13" s="6">
        <v>-6.68</v>
      </c>
      <c r="Q13" s="6">
        <v>1.58</v>
      </c>
      <c r="R13" s="6">
        <v>0.3</v>
      </c>
      <c r="S13" s="6">
        <v>-0.5</v>
      </c>
      <c r="T13" s="6">
        <v>2.88</v>
      </c>
      <c r="U13" s="6">
        <v>-4.3250000000000002</v>
      </c>
      <c r="V13" s="6">
        <v>-1.2</v>
      </c>
      <c r="W13" s="8">
        <v>-15.2</v>
      </c>
      <c r="X13" s="6">
        <v>3.38</v>
      </c>
      <c r="Y13" s="6">
        <v>-1.075</v>
      </c>
      <c r="Z13" s="6">
        <v>-1.5250000000000001</v>
      </c>
      <c r="AA13" s="6">
        <v>-0.625</v>
      </c>
      <c r="AB13" s="28">
        <v>-2.4</v>
      </c>
      <c r="AC13" s="28">
        <v>3.9</v>
      </c>
      <c r="AD13" s="28">
        <v>-5.25</v>
      </c>
      <c r="AE13" s="43">
        <v>1.5</v>
      </c>
      <c r="AF13" s="39">
        <f t="shared" si="3"/>
        <v>-2.0832500000000005</v>
      </c>
      <c r="AG13" s="53">
        <f t="shared" si="0"/>
        <v>-2.2684000000000002</v>
      </c>
      <c r="AH13" s="56">
        <f t="shared" si="4"/>
        <v>-15.2</v>
      </c>
      <c r="AI13" s="44">
        <f t="shared" si="5"/>
        <v>5.78</v>
      </c>
    </row>
    <row r="14" spans="1:35" x14ac:dyDescent="0.2">
      <c r="A14" s="24" t="s">
        <v>7</v>
      </c>
      <c r="B14" s="13"/>
      <c r="C14" s="6">
        <v>-2.5</v>
      </c>
      <c r="D14" s="6">
        <v>6</v>
      </c>
      <c r="E14" s="6">
        <v>0</v>
      </c>
      <c r="F14" s="6">
        <v>-2.25</v>
      </c>
      <c r="G14" s="6">
        <v>2.5</v>
      </c>
      <c r="H14" s="6">
        <v>-1.5</v>
      </c>
      <c r="I14" s="6">
        <v>-10.75</v>
      </c>
      <c r="J14" s="6">
        <v>-4.75</v>
      </c>
      <c r="K14" s="6">
        <v>6.75</v>
      </c>
      <c r="L14" s="6">
        <v>-11.35</v>
      </c>
      <c r="M14" s="6">
        <v>4.4800000000000004</v>
      </c>
      <c r="N14" s="6">
        <v>-0.6</v>
      </c>
      <c r="O14" s="6">
        <v>-11.18</v>
      </c>
      <c r="P14" s="6">
        <v>-4.55</v>
      </c>
      <c r="Q14" s="6">
        <v>2.0299999999999998</v>
      </c>
      <c r="R14" s="6">
        <v>1.8</v>
      </c>
      <c r="S14" s="6">
        <v>-7.4999999999999997E-2</v>
      </c>
      <c r="T14" s="6">
        <v>3.55</v>
      </c>
      <c r="U14" s="6">
        <v>-0.2</v>
      </c>
      <c r="V14" s="6">
        <v>-2.58</v>
      </c>
      <c r="W14" s="6">
        <v>-7.2</v>
      </c>
      <c r="X14" s="6">
        <v>1.825</v>
      </c>
      <c r="Y14" s="6">
        <v>1.325</v>
      </c>
      <c r="Z14" s="6">
        <v>1.7250000000000001</v>
      </c>
      <c r="AA14" s="6">
        <v>-0.5</v>
      </c>
      <c r="AB14" s="6">
        <v>-1.05</v>
      </c>
      <c r="AC14" s="6">
        <v>4.3250000000000002</v>
      </c>
      <c r="AD14" s="28">
        <v>-9.18</v>
      </c>
      <c r="AE14" s="43">
        <v>0.35</v>
      </c>
      <c r="AF14" s="39">
        <f t="shared" si="3"/>
        <v>-1.2587499999999998</v>
      </c>
      <c r="AG14" s="53">
        <f t="shared" si="0"/>
        <v>-1.1200000000000001</v>
      </c>
      <c r="AH14" s="56">
        <f t="shared" si="4"/>
        <v>-11.35</v>
      </c>
      <c r="AI14" s="44">
        <f t="shared" si="5"/>
        <v>6.75</v>
      </c>
    </row>
    <row r="15" spans="1:35" x14ac:dyDescent="0.2">
      <c r="A15" s="24" t="s">
        <v>8</v>
      </c>
      <c r="B15" s="13"/>
      <c r="C15" s="6">
        <v>-2.25</v>
      </c>
      <c r="D15" s="6">
        <v>6.25</v>
      </c>
      <c r="E15" s="6">
        <v>0.5</v>
      </c>
      <c r="F15" s="6">
        <v>-1.75</v>
      </c>
      <c r="G15" s="6">
        <v>0</v>
      </c>
      <c r="H15" s="6">
        <v>-2.5</v>
      </c>
      <c r="I15" s="6">
        <v>-11.5</v>
      </c>
      <c r="J15" s="6">
        <v>-5</v>
      </c>
      <c r="K15" s="6">
        <v>1.25</v>
      </c>
      <c r="L15" s="6">
        <v>-10.925000000000001</v>
      </c>
      <c r="M15" s="6">
        <v>8.4499999999999993</v>
      </c>
      <c r="N15" s="6">
        <v>-2.63</v>
      </c>
      <c r="O15" s="6">
        <v>-12.23</v>
      </c>
      <c r="P15" s="6">
        <v>-3.28</v>
      </c>
      <c r="Q15" s="6">
        <v>2.33</v>
      </c>
      <c r="R15" s="6">
        <v>1.325</v>
      </c>
      <c r="S15" s="6">
        <v>1.3</v>
      </c>
      <c r="T15" s="6">
        <v>3.25</v>
      </c>
      <c r="U15" s="6">
        <v>3.65</v>
      </c>
      <c r="V15" s="6">
        <v>-2.9249999999999998</v>
      </c>
      <c r="W15" s="6">
        <v>-4.95</v>
      </c>
      <c r="X15" s="6">
        <v>6.2249999999999996</v>
      </c>
      <c r="Y15" s="6">
        <v>0.52500000000000002</v>
      </c>
      <c r="Z15" s="28">
        <v>2.625</v>
      </c>
      <c r="AA15" s="28">
        <v>-0.82499999999999996</v>
      </c>
      <c r="AB15" s="28">
        <v>-1.375</v>
      </c>
      <c r="AC15" s="28">
        <v>3.6499999999999995</v>
      </c>
      <c r="AD15" s="28">
        <v>-7.05</v>
      </c>
      <c r="AE15" s="46">
        <v>4.375</v>
      </c>
      <c r="AF15" s="39">
        <f t="shared" si="3"/>
        <v>-1.3342500000000004</v>
      </c>
      <c r="AG15" s="53">
        <f t="shared" si="0"/>
        <v>-0.92340000000000022</v>
      </c>
      <c r="AH15" s="56">
        <f t="shared" si="4"/>
        <v>-12.23</v>
      </c>
      <c r="AI15" s="44">
        <f t="shared" si="5"/>
        <v>8.4499999999999993</v>
      </c>
    </row>
    <row r="16" spans="1:35" x14ac:dyDescent="0.2">
      <c r="A16" s="24" t="s">
        <v>9</v>
      </c>
      <c r="B16" s="13"/>
      <c r="C16" s="6">
        <v>-2.75</v>
      </c>
      <c r="D16" s="6">
        <v>7.75</v>
      </c>
      <c r="E16" s="6">
        <v>-2</v>
      </c>
      <c r="F16" s="6">
        <v>-0.5</v>
      </c>
      <c r="G16" s="6">
        <v>-0.25</v>
      </c>
      <c r="H16" s="6">
        <v>-4.75</v>
      </c>
      <c r="I16" s="6">
        <v>-7.25</v>
      </c>
      <c r="J16" s="6">
        <v>-2</v>
      </c>
      <c r="K16" s="6">
        <v>1.5</v>
      </c>
      <c r="L16" s="6">
        <v>-8.9</v>
      </c>
      <c r="M16" s="6">
        <v>9.4</v>
      </c>
      <c r="N16" s="6">
        <v>0.95</v>
      </c>
      <c r="O16" s="6">
        <v>-5.73</v>
      </c>
      <c r="P16" s="6">
        <v>-3.08</v>
      </c>
      <c r="Q16" s="6">
        <v>1.58</v>
      </c>
      <c r="R16" s="6">
        <v>0.9</v>
      </c>
      <c r="S16" s="6">
        <v>1.85</v>
      </c>
      <c r="T16" s="6">
        <v>3.85</v>
      </c>
      <c r="U16" s="6">
        <v>8.4</v>
      </c>
      <c r="V16" s="6">
        <v>1.575</v>
      </c>
      <c r="W16" s="6">
        <v>-10.4</v>
      </c>
      <c r="X16" s="6">
        <v>2.93</v>
      </c>
      <c r="Y16" s="6">
        <v>-0.9</v>
      </c>
      <c r="Z16" s="6">
        <v>1.875</v>
      </c>
      <c r="AA16" s="6">
        <v>-1.7250000000000001</v>
      </c>
      <c r="AB16" s="6">
        <v>-0.125</v>
      </c>
      <c r="AC16" s="6">
        <v>3.1500000000000004</v>
      </c>
      <c r="AD16" s="6">
        <v>-7.03</v>
      </c>
      <c r="AE16" s="44">
        <v>0.1</v>
      </c>
      <c r="AF16" s="39">
        <f t="shared" si="3"/>
        <v>2.7249999999999941E-2</v>
      </c>
      <c r="AG16" s="53">
        <f t="shared" si="0"/>
        <v>-0.30700000000000011</v>
      </c>
      <c r="AH16" s="56">
        <f t="shared" si="4"/>
        <v>-10.4</v>
      </c>
      <c r="AI16" s="44">
        <f t="shared" si="5"/>
        <v>9.4</v>
      </c>
    </row>
    <row r="17" spans="1:35" x14ac:dyDescent="0.2">
      <c r="A17" s="24" t="s">
        <v>10</v>
      </c>
      <c r="B17" s="13"/>
      <c r="C17" s="6">
        <v>-3</v>
      </c>
      <c r="D17" s="6">
        <v>0.75</v>
      </c>
      <c r="E17" s="6">
        <v>0.75</v>
      </c>
      <c r="F17" s="6">
        <v>-6</v>
      </c>
      <c r="G17" s="6">
        <v>-1</v>
      </c>
      <c r="H17" s="6">
        <v>-7.25</v>
      </c>
      <c r="I17" s="6">
        <v>-12.25</v>
      </c>
      <c r="J17" s="6">
        <v>0</v>
      </c>
      <c r="K17" s="6">
        <v>1</v>
      </c>
      <c r="L17" s="6">
        <v>-10.525</v>
      </c>
      <c r="M17" s="6">
        <v>5.25</v>
      </c>
      <c r="N17" s="6">
        <v>0.85</v>
      </c>
      <c r="O17" s="6">
        <v>-7.8</v>
      </c>
      <c r="P17" s="6">
        <v>-4.4800000000000004</v>
      </c>
      <c r="Q17" s="6">
        <v>2.2799999999999998</v>
      </c>
      <c r="R17" s="6">
        <v>2.4249999999999998</v>
      </c>
      <c r="S17" s="6">
        <v>-2.7</v>
      </c>
      <c r="T17" s="6">
        <v>2.15</v>
      </c>
      <c r="U17" s="6">
        <v>1.35</v>
      </c>
      <c r="V17" s="6">
        <v>1.4</v>
      </c>
      <c r="W17" s="6">
        <v>-10.5</v>
      </c>
      <c r="X17" s="6">
        <v>1.28</v>
      </c>
      <c r="Y17" s="6">
        <v>-3.15</v>
      </c>
      <c r="Z17" s="6">
        <v>1.9000000000000001</v>
      </c>
      <c r="AA17" s="30">
        <v>-2.7249999999999996</v>
      </c>
      <c r="AB17" s="30">
        <v>-4</v>
      </c>
      <c r="AC17" s="28">
        <v>1.7</v>
      </c>
      <c r="AD17" s="28">
        <v>-4.9499999999999993</v>
      </c>
      <c r="AE17" s="43">
        <v>-1.7000000000000002</v>
      </c>
      <c r="AF17" s="39">
        <f t="shared" si="3"/>
        <v>-1.8400000000000003</v>
      </c>
      <c r="AG17" s="53">
        <f t="shared" si="0"/>
        <v>-1.9998000000000002</v>
      </c>
      <c r="AH17" s="56">
        <f t="shared" ref="AH17:AH80" si="6">MIN(B17:AE17)</f>
        <v>-12.25</v>
      </c>
      <c r="AI17" s="44">
        <f t="shared" ref="AI17:AI80" si="7">MAX(B17:AE17)</f>
        <v>5.25</v>
      </c>
    </row>
    <row r="18" spans="1:35" x14ac:dyDescent="0.2">
      <c r="A18" s="24" t="s">
        <v>11</v>
      </c>
      <c r="B18" s="13"/>
      <c r="C18" s="6">
        <v>-4.25</v>
      </c>
      <c r="D18" s="6">
        <v>0.5</v>
      </c>
      <c r="E18" s="6">
        <v>-1.5</v>
      </c>
      <c r="F18" s="6">
        <v>-9.75</v>
      </c>
      <c r="G18" s="6">
        <v>-3.75</v>
      </c>
      <c r="H18" s="6">
        <v>-5.25</v>
      </c>
      <c r="I18" s="6">
        <v>-11.25</v>
      </c>
      <c r="J18" s="6">
        <v>1</v>
      </c>
      <c r="K18" s="6">
        <v>3.5</v>
      </c>
      <c r="L18" s="6">
        <v>-7.9249999999999998</v>
      </c>
      <c r="M18" s="6">
        <v>5.68</v>
      </c>
      <c r="N18" s="6">
        <v>2.15</v>
      </c>
      <c r="O18" s="6">
        <v>-7.53</v>
      </c>
      <c r="P18" s="6">
        <v>-3.78</v>
      </c>
      <c r="Q18" s="6">
        <v>1.68</v>
      </c>
      <c r="R18" s="6">
        <v>4.8250000000000002</v>
      </c>
      <c r="S18" s="6">
        <v>-4.2249999999999996</v>
      </c>
      <c r="T18" s="6">
        <v>1.075</v>
      </c>
      <c r="U18" s="6">
        <v>2.6749999999999998</v>
      </c>
      <c r="V18" s="6">
        <v>2.8</v>
      </c>
      <c r="W18" s="6">
        <v>-1.28</v>
      </c>
      <c r="X18" s="6">
        <v>1.6</v>
      </c>
      <c r="Y18" s="6">
        <v>1.1299999999999999</v>
      </c>
      <c r="Z18" s="6">
        <v>0.45</v>
      </c>
      <c r="AA18" s="6">
        <v>-0.95</v>
      </c>
      <c r="AB18" s="27">
        <v>-5.6</v>
      </c>
      <c r="AC18" s="28">
        <v>5.3250000000000002</v>
      </c>
      <c r="AD18" s="28">
        <v>-1.4750000000000001</v>
      </c>
      <c r="AE18" s="43">
        <v>-1.38</v>
      </c>
      <c r="AF18" s="39">
        <f t="shared" si="3"/>
        <v>-1.6662500000000002</v>
      </c>
      <c r="AG18" s="53">
        <f t="shared" si="0"/>
        <v>-1.2950000000000004</v>
      </c>
      <c r="AH18" s="56">
        <f t="shared" si="6"/>
        <v>-11.25</v>
      </c>
      <c r="AI18" s="44">
        <f t="shared" si="7"/>
        <v>5.68</v>
      </c>
    </row>
    <row r="19" spans="1:35" x14ac:dyDescent="0.2">
      <c r="A19" s="24" t="s">
        <v>12</v>
      </c>
      <c r="B19" s="13"/>
      <c r="C19" s="6">
        <v>-9.25</v>
      </c>
      <c r="D19" s="6">
        <v>1</v>
      </c>
      <c r="E19" s="6">
        <v>-4</v>
      </c>
      <c r="F19" s="6">
        <v>-9</v>
      </c>
      <c r="G19" s="6">
        <v>-4.75</v>
      </c>
      <c r="H19" s="6">
        <v>-8.75</v>
      </c>
      <c r="I19" s="6">
        <v>-4.5</v>
      </c>
      <c r="J19" s="6">
        <v>0.75</v>
      </c>
      <c r="K19" s="6">
        <v>2.5</v>
      </c>
      <c r="L19" s="6">
        <v>-4.0999999999999996</v>
      </c>
      <c r="M19" s="6">
        <v>8.9499999999999993</v>
      </c>
      <c r="N19" s="6">
        <v>-0.5</v>
      </c>
      <c r="O19" s="6">
        <v>-8.48</v>
      </c>
      <c r="P19" s="6">
        <v>-3.05</v>
      </c>
      <c r="Q19" s="6">
        <v>1.65</v>
      </c>
      <c r="R19" s="6">
        <v>-0.45</v>
      </c>
      <c r="S19" s="6">
        <v>-5.1749999999999998</v>
      </c>
      <c r="T19" s="6">
        <v>-0.45</v>
      </c>
      <c r="U19" s="6">
        <v>2.4300000000000002</v>
      </c>
      <c r="V19" s="6">
        <v>1.5249999999999999</v>
      </c>
      <c r="W19" s="6">
        <v>0.63</v>
      </c>
      <c r="X19" s="6">
        <v>-1.175</v>
      </c>
      <c r="Y19" s="6">
        <v>2.15</v>
      </c>
      <c r="Z19" s="6">
        <v>1.4750000000000001</v>
      </c>
      <c r="AA19" s="6">
        <v>-0.93</v>
      </c>
      <c r="AB19" s="6">
        <v>-0.47500000000000003</v>
      </c>
      <c r="AC19" s="6">
        <v>5.4249999999999998</v>
      </c>
      <c r="AD19" s="6">
        <v>-0.82499999999999996</v>
      </c>
      <c r="AE19" s="43">
        <v>-4.43</v>
      </c>
      <c r="AF19" s="39">
        <f t="shared" si="3"/>
        <v>-2.1825000000000001</v>
      </c>
      <c r="AG19" s="53">
        <f t="shared" si="0"/>
        <v>-1.66</v>
      </c>
      <c r="AH19" s="56">
        <f t="shared" si="6"/>
        <v>-9.25</v>
      </c>
      <c r="AI19" s="44">
        <f t="shared" si="7"/>
        <v>8.9499999999999993</v>
      </c>
    </row>
    <row r="20" spans="1:35" x14ac:dyDescent="0.2">
      <c r="A20" s="24" t="s">
        <v>13</v>
      </c>
      <c r="B20" s="13"/>
      <c r="C20" s="6">
        <v>-7.25</v>
      </c>
      <c r="D20" s="6">
        <v>-0.75</v>
      </c>
      <c r="E20" s="6">
        <v>-0.5</v>
      </c>
      <c r="F20" s="6">
        <v>-4</v>
      </c>
      <c r="G20" s="6">
        <v>-3.5</v>
      </c>
      <c r="H20" s="6">
        <v>-8.25</v>
      </c>
      <c r="I20" s="6">
        <v>0</v>
      </c>
      <c r="J20" s="6">
        <v>1.25</v>
      </c>
      <c r="K20" s="6">
        <v>1</v>
      </c>
      <c r="L20" s="6">
        <v>-7.4</v>
      </c>
      <c r="M20" s="6">
        <v>4.38</v>
      </c>
      <c r="N20" s="6">
        <v>1.68</v>
      </c>
      <c r="O20" s="6">
        <v>-6.88</v>
      </c>
      <c r="P20" s="6">
        <v>-1.45</v>
      </c>
      <c r="Q20" s="6">
        <v>2.9</v>
      </c>
      <c r="R20" s="6">
        <v>0</v>
      </c>
      <c r="S20" s="6">
        <v>-2.85</v>
      </c>
      <c r="T20" s="6">
        <v>1.43</v>
      </c>
      <c r="U20" s="6">
        <v>4.3499999999999996</v>
      </c>
      <c r="V20" s="6">
        <v>-1.325</v>
      </c>
      <c r="W20" s="6">
        <v>-2.58</v>
      </c>
      <c r="X20" s="6">
        <v>-1.8</v>
      </c>
      <c r="Y20" s="6">
        <v>-0.47499999999999998</v>
      </c>
      <c r="Z20" s="6">
        <v>-0.375</v>
      </c>
      <c r="AA20" s="6">
        <v>-1.6</v>
      </c>
      <c r="AB20" s="6">
        <v>1.1500000000000001</v>
      </c>
      <c r="AC20" s="6">
        <v>5.1499999999999995</v>
      </c>
      <c r="AD20" s="6">
        <v>-0.32500000000000001</v>
      </c>
      <c r="AE20" s="44">
        <v>-3.1749999999999998</v>
      </c>
      <c r="AF20" s="39">
        <f t="shared" si="3"/>
        <v>-1.3582500000000002</v>
      </c>
      <c r="AG20" s="53">
        <f t="shared" si="0"/>
        <v>-1.3598000000000001</v>
      </c>
      <c r="AH20" s="56">
        <f t="shared" si="6"/>
        <v>-8.25</v>
      </c>
      <c r="AI20" s="44">
        <f t="shared" si="7"/>
        <v>5.1499999999999995</v>
      </c>
    </row>
    <row r="21" spans="1:35" x14ac:dyDescent="0.2">
      <c r="A21" s="24" t="s">
        <v>14</v>
      </c>
      <c r="B21" s="13"/>
      <c r="C21" s="6">
        <v>-3</v>
      </c>
      <c r="D21" s="6">
        <v>-1</v>
      </c>
      <c r="E21" s="6">
        <v>0</v>
      </c>
      <c r="F21" s="6">
        <v>-4.75</v>
      </c>
      <c r="G21" s="6">
        <v>-5.25</v>
      </c>
      <c r="H21" s="6">
        <v>-4.25</v>
      </c>
      <c r="I21" s="6">
        <v>0.75</v>
      </c>
      <c r="J21" s="6">
        <v>0.5</v>
      </c>
      <c r="K21" s="6">
        <v>-1</v>
      </c>
      <c r="L21" s="6">
        <v>-6.4</v>
      </c>
      <c r="M21" s="6">
        <v>-1.4</v>
      </c>
      <c r="N21" s="6">
        <v>1.98</v>
      </c>
      <c r="O21" s="6">
        <v>-4.6500000000000004</v>
      </c>
      <c r="P21" s="6">
        <v>-1.2</v>
      </c>
      <c r="Q21" s="6">
        <v>2.63</v>
      </c>
      <c r="R21" s="6">
        <v>-2.1749999999999998</v>
      </c>
      <c r="S21" s="6">
        <v>-2.8</v>
      </c>
      <c r="T21" s="6">
        <v>1.53</v>
      </c>
      <c r="U21" s="6">
        <v>2.0249999999999999</v>
      </c>
      <c r="V21" s="6">
        <v>0.1</v>
      </c>
      <c r="W21" s="6">
        <v>-1.6</v>
      </c>
      <c r="X21" s="6">
        <v>-1.65</v>
      </c>
      <c r="Y21" s="6">
        <v>0.7</v>
      </c>
      <c r="Z21" s="6">
        <v>-0.19999999999999996</v>
      </c>
      <c r="AA21" s="6">
        <v>-2.0299999999999998</v>
      </c>
      <c r="AB21" s="6">
        <v>-1.1000000000000001</v>
      </c>
      <c r="AC21" s="6">
        <v>4.2750000000000004</v>
      </c>
      <c r="AD21" s="6">
        <v>-1.1500000000000001</v>
      </c>
      <c r="AE21" s="44">
        <v>2.4999999999999967E-2</v>
      </c>
      <c r="AF21" s="39">
        <f>AVERAGE(C21:V21)</f>
        <v>-1.4179999999999999</v>
      </c>
      <c r="AG21" s="53">
        <f t="shared" si="0"/>
        <v>-1.3256000000000001</v>
      </c>
      <c r="AH21" s="56">
        <f t="shared" si="6"/>
        <v>-6.4</v>
      </c>
      <c r="AI21" s="44">
        <f t="shared" si="7"/>
        <v>4.2750000000000004</v>
      </c>
    </row>
    <row r="22" spans="1:35" x14ac:dyDescent="0.2">
      <c r="A22" s="24" t="s">
        <v>15</v>
      </c>
      <c r="B22" s="13"/>
      <c r="C22" s="6">
        <v>-6.5</v>
      </c>
      <c r="D22" s="6">
        <v>0.5</v>
      </c>
      <c r="E22" s="6">
        <v>-1.5</v>
      </c>
      <c r="F22" s="6">
        <v>-3.5</v>
      </c>
      <c r="G22" s="6">
        <v>-7.5</v>
      </c>
      <c r="H22" s="6">
        <v>-6.75</v>
      </c>
      <c r="I22" s="6">
        <v>0.75</v>
      </c>
      <c r="J22" s="6">
        <v>-0.25</v>
      </c>
      <c r="K22" s="6">
        <v>-6.5</v>
      </c>
      <c r="L22" s="6">
        <v>-6.4249999999999998</v>
      </c>
      <c r="M22" s="6">
        <v>-1.18</v>
      </c>
      <c r="N22" s="6">
        <v>2.65</v>
      </c>
      <c r="O22" s="6">
        <v>-6.05</v>
      </c>
      <c r="P22" s="6">
        <v>-5.68</v>
      </c>
      <c r="Q22" s="6">
        <v>1.73</v>
      </c>
      <c r="R22" s="6">
        <v>-2.7250000000000001</v>
      </c>
      <c r="S22" s="6">
        <v>-2.2000000000000002</v>
      </c>
      <c r="T22" s="6">
        <v>1.93</v>
      </c>
      <c r="U22" s="6">
        <v>3.1</v>
      </c>
      <c r="V22" s="6">
        <v>-1.9750000000000001</v>
      </c>
      <c r="W22" s="6">
        <v>-3.9249999999999998</v>
      </c>
      <c r="X22" s="6">
        <v>-0.65</v>
      </c>
      <c r="Y22" s="6">
        <v>1.75</v>
      </c>
      <c r="Z22" s="6">
        <v>5.0000000000000044E-2</v>
      </c>
      <c r="AA22" s="28">
        <v>-5.45</v>
      </c>
      <c r="AB22" s="28">
        <v>-1.0999999999999999</v>
      </c>
      <c r="AC22" s="28">
        <v>2.5499999999999998</v>
      </c>
      <c r="AD22" s="28">
        <v>-3</v>
      </c>
      <c r="AE22" s="43">
        <v>0.625</v>
      </c>
      <c r="AF22" s="39">
        <f t="shared" si="3"/>
        <v>-2.4037500000000001</v>
      </c>
      <c r="AG22" s="53">
        <f t="shared" si="0"/>
        <v>-2.2520000000000002</v>
      </c>
      <c r="AH22" s="56">
        <f t="shared" si="6"/>
        <v>-7.5</v>
      </c>
      <c r="AI22" s="44">
        <f t="shared" si="7"/>
        <v>3.1</v>
      </c>
    </row>
    <row r="23" spans="1:35" x14ac:dyDescent="0.2">
      <c r="A23" s="24" t="s">
        <v>16</v>
      </c>
      <c r="B23" s="13"/>
      <c r="C23" s="6">
        <v>-9.25</v>
      </c>
      <c r="D23" s="6">
        <v>0.5</v>
      </c>
      <c r="E23" s="6">
        <v>-1</v>
      </c>
      <c r="F23" s="6">
        <v>2.25</v>
      </c>
      <c r="G23" s="6">
        <v>-2</v>
      </c>
      <c r="H23" s="6">
        <v>-5.25</v>
      </c>
      <c r="I23" s="6">
        <v>-1.75</v>
      </c>
      <c r="J23" s="6">
        <v>1.25</v>
      </c>
      <c r="K23" s="6">
        <v>-5.25</v>
      </c>
      <c r="L23" s="6">
        <v>-4.375</v>
      </c>
      <c r="M23" s="6">
        <v>3.53</v>
      </c>
      <c r="N23" s="6">
        <v>2.85</v>
      </c>
      <c r="O23" s="6">
        <v>-5.0999999999999996</v>
      </c>
      <c r="P23" s="6">
        <v>-1.95</v>
      </c>
      <c r="Q23" s="6">
        <v>-0.73</v>
      </c>
      <c r="R23" s="6">
        <v>-7.4999999999999997E-2</v>
      </c>
      <c r="S23" s="6">
        <v>-4</v>
      </c>
      <c r="T23" s="6">
        <v>3.53</v>
      </c>
      <c r="U23" s="6">
        <v>2.7</v>
      </c>
      <c r="V23" s="6">
        <v>-4.5</v>
      </c>
      <c r="W23" s="6">
        <v>-4.2249999999999996</v>
      </c>
      <c r="X23" s="6">
        <v>-0.375</v>
      </c>
      <c r="Y23" s="6">
        <v>3.3250000000000002</v>
      </c>
      <c r="Z23" s="6">
        <v>2.4999999999999828E-2</v>
      </c>
      <c r="AA23" s="28">
        <v>-6.9499999999999993</v>
      </c>
      <c r="AB23" s="28">
        <v>1.35</v>
      </c>
      <c r="AC23" s="28">
        <v>0.52500000000000002</v>
      </c>
      <c r="AD23" s="28">
        <v>-4.8749999999999991</v>
      </c>
      <c r="AE23" s="43">
        <v>-0.85000000000000009</v>
      </c>
      <c r="AF23" s="39">
        <f t="shared" si="3"/>
        <v>-1.4309999999999998</v>
      </c>
      <c r="AG23" s="53">
        <f t="shared" si="0"/>
        <v>-1.4728000000000001</v>
      </c>
      <c r="AH23" s="56">
        <f t="shared" si="6"/>
        <v>-9.25</v>
      </c>
      <c r="AI23" s="44">
        <f t="shared" si="7"/>
        <v>3.53</v>
      </c>
    </row>
    <row r="24" spans="1:35" x14ac:dyDescent="0.2">
      <c r="A24" s="24" t="s">
        <v>17</v>
      </c>
      <c r="B24" s="13"/>
      <c r="C24" s="6">
        <v>-6</v>
      </c>
      <c r="D24" s="6">
        <v>0.25</v>
      </c>
      <c r="E24" s="6">
        <v>1.25</v>
      </c>
      <c r="F24" s="6">
        <v>-1.75</v>
      </c>
      <c r="G24" s="6">
        <v>-1.25</v>
      </c>
      <c r="H24" s="6">
        <v>-4</v>
      </c>
      <c r="I24" s="6">
        <v>-1</v>
      </c>
      <c r="J24" s="6">
        <v>-1.75</v>
      </c>
      <c r="K24" s="6">
        <v>-3.5</v>
      </c>
      <c r="L24" s="6">
        <v>-3.4249999999999998</v>
      </c>
      <c r="M24" s="9">
        <v>9.9499999999999993</v>
      </c>
      <c r="N24" s="6">
        <v>2.38</v>
      </c>
      <c r="O24" s="6">
        <v>-1.43</v>
      </c>
      <c r="P24" s="6">
        <v>-0.4</v>
      </c>
      <c r="Q24" s="6">
        <v>1.05</v>
      </c>
      <c r="R24" s="6">
        <v>-3.9</v>
      </c>
      <c r="S24" s="6">
        <v>-6.6</v>
      </c>
      <c r="T24" s="6">
        <v>4.4000000000000004</v>
      </c>
      <c r="U24" s="6">
        <v>1.3</v>
      </c>
      <c r="V24" s="6">
        <v>-9.23</v>
      </c>
      <c r="W24" s="6">
        <v>-5.8</v>
      </c>
      <c r="X24" s="6">
        <v>2.0499999999999998</v>
      </c>
      <c r="Y24" s="6">
        <v>-4.9749999999999996</v>
      </c>
      <c r="Z24" s="6">
        <v>0.47500000000000003</v>
      </c>
      <c r="AA24" s="6">
        <v>-6.75</v>
      </c>
      <c r="AB24" s="6">
        <v>-3.25</v>
      </c>
      <c r="AC24" s="6">
        <v>1.125</v>
      </c>
      <c r="AD24" s="6">
        <v>-0.64999999999999991</v>
      </c>
      <c r="AE24" s="44">
        <v>-2.4500000000000002</v>
      </c>
      <c r="AF24" s="39">
        <f t="shared" si="3"/>
        <v>-1.18275</v>
      </c>
      <c r="AG24" s="53">
        <f t="shared" si="0"/>
        <v>-1.5462</v>
      </c>
      <c r="AH24" s="56">
        <f t="shared" si="6"/>
        <v>-9.23</v>
      </c>
      <c r="AI24" s="44">
        <f t="shared" si="7"/>
        <v>9.9499999999999993</v>
      </c>
    </row>
    <row r="25" spans="1:35" x14ac:dyDescent="0.2">
      <c r="A25" s="24" t="s">
        <v>18</v>
      </c>
      <c r="B25" s="13"/>
      <c r="C25" s="6">
        <v>-4.25</v>
      </c>
      <c r="D25" s="6">
        <v>0.75</v>
      </c>
      <c r="E25" s="6">
        <v>-2.25</v>
      </c>
      <c r="F25" s="6">
        <v>-2.25</v>
      </c>
      <c r="G25" s="6">
        <v>-1</v>
      </c>
      <c r="H25" s="6">
        <v>-2</v>
      </c>
      <c r="I25" s="6">
        <v>-1.5</v>
      </c>
      <c r="J25" s="6">
        <v>-4</v>
      </c>
      <c r="K25" s="6">
        <v>-2.25</v>
      </c>
      <c r="L25" s="6">
        <v>-5.2750000000000004</v>
      </c>
      <c r="M25" s="6">
        <v>4.63</v>
      </c>
      <c r="N25" s="6">
        <v>6.03</v>
      </c>
      <c r="O25" s="6">
        <v>0.5</v>
      </c>
      <c r="P25" s="6">
        <v>0</v>
      </c>
      <c r="Q25" s="6">
        <v>1.05</v>
      </c>
      <c r="R25" s="6">
        <v>0.23</v>
      </c>
      <c r="S25" s="6">
        <v>-6.4749999999999996</v>
      </c>
      <c r="T25" s="6">
        <v>6.7</v>
      </c>
      <c r="U25" s="6">
        <v>0.55000000000000004</v>
      </c>
      <c r="V25" s="6">
        <v>-10.73</v>
      </c>
      <c r="W25" s="6">
        <v>-14.35</v>
      </c>
      <c r="X25" s="6">
        <v>0.47499999999999998</v>
      </c>
      <c r="Y25" s="6">
        <v>-7.6749999999999998</v>
      </c>
      <c r="Z25" s="6">
        <v>1.1749999999999998</v>
      </c>
      <c r="AA25" s="6">
        <v>-0.22499999999999998</v>
      </c>
      <c r="AB25" s="6">
        <v>-0.52499999999999991</v>
      </c>
      <c r="AC25" s="6">
        <v>-0.82499999999999996</v>
      </c>
      <c r="AD25" s="27">
        <v>-9.9</v>
      </c>
      <c r="AE25" s="43">
        <v>-2.6</v>
      </c>
      <c r="AF25" s="39">
        <f t="shared" si="3"/>
        <v>-1.0769999999999997</v>
      </c>
      <c r="AG25" s="53">
        <f t="shared" si="0"/>
        <v>-1.6855999999999998</v>
      </c>
      <c r="AH25" s="56">
        <f t="shared" si="6"/>
        <v>-14.35</v>
      </c>
      <c r="AI25" s="44">
        <f t="shared" si="7"/>
        <v>6.7</v>
      </c>
    </row>
    <row r="26" spans="1:35" x14ac:dyDescent="0.2">
      <c r="A26" s="24" t="s">
        <v>19</v>
      </c>
      <c r="B26" s="13"/>
      <c r="C26" s="6">
        <v>-3.5</v>
      </c>
      <c r="D26" s="6">
        <v>0.25</v>
      </c>
      <c r="E26" s="6">
        <v>-2.25</v>
      </c>
      <c r="F26" s="6">
        <v>-2.75</v>
      </c>
      <c r="G26" s="6">
        <v>-1.25</v>
      </c>
      <c r="H26" s="6">
        <v>1</v>
      </c>
      <c r="I26" s="6">
        <v>-2</v>
      </c>
      <c r="J26" s="6">
        <v>-2.5</v>
      </c>
      <c r="K26" s="6">
        <v>-0.25</v>
      </c>
      <c r="L26" s="6">
        <v>-2.2749999999999999</v>
      </c>
      <c r="M26" s="6">
        <v>7.15</v>
      </c>
      <c r="N26" s="6">
        <v>7.28</v>
      </c>
      <c r="O26" s="6">
        <v>1.25</v>
      </c>
      <c r="P26" s="6">
        <v>-3.53</v>
      </c>
      <c r="Q26" s="6">
        <v>-0.93</v>
      </c>
      <c r="R26" s="6">
        <v>0.03</v>
      </c>
      <c r="S26" s="6">
        <v>-4.3</v>
      </c>
      <c r="T26" s="6">
        <v>4</v>
      </c>
      <c r="U26" s="6">
        <v>1.175</v>
      </c>
      <c r="V26" s="6">
        <v>-7.18</v>
      </c>
      <c r="W26" s="6">
        <v>-4.6749999999999998</v>
      </c>
      <c r="X26" s="6">
        <v>-0.125</v>
      </c>
      <c r="Y26" s="6">
        <v>-6.7249999999999996</v>
      </c>
      <c r="Z26" s="6">
        <v>1.4249999999999998</v>
      </c>
      <c r="AA26" s="6">
        <v>-0.34999999999999987</v>
      </c>
      <c r="AB26" s="6">
        <v>-1.1499999999999999</v>
      </c>
      <c r="AC26" s="28">
        <v>-1.2249999999999999</v>
      </c>
      <c r="AD26" s="28">
        <v>-8.0250000000000004</v>
      </c>
      <c r="AE26" s="43">
        <v>-2.38</v>
      </c>
      <c r="AF26" s="39">
        <f t="shared" si="3"/>
        <v>-0.52899999999999991</v>
      </c>
      <c r="AG26" s="53">
        <f t="shared" si="0"/>
        <v>-0.84119999999999995</v>
      </c>
      <c r="AH26" s="56">
        <f t="shared" si="6"/>
        <v>-8.0250000000000004</v>
      </c>
      <c r="AI26" s="44">
        <f t="shared" si="7"/>
        <v>7.28</v>
      </c>
    </row>
    <row r="27" spans="1:35" x14ac:dyDescent="0.2">
      <c r="A27" s="24" t="s">
        <v>20</v>
      </c>
      <c r="B27" s="13"/>
      <c r="C27" s="6">
        <v>-1.25</v>
      </c>
      <c r="D27" s="6">
        <v>-0.75</v>
      </c>
      <c r="E27" s="6">
        <v>-2.75</v>
      </c>
      <c r="F27" s="6">
        <v>-7</v>
      </c>
      <c r="G27" s="6">
        <v>-2.5</v>
      </c>
      <c r="H27" s="6">
        <v>1.5</v>
      </c>
      <c r="I27" s="6">
        <v>-2.5</v>
      </c>
      <c r="J27" s="6">
        <v>-5.25</v>
      </c>
      <c r="K27" s="6">
        <v>0</v>
      </c>
      <c r="L27" s="6">
        <v>1.2749999999999999</v>
      </c>
      <c r="M27" s="6">
        <v>4.88</v>
      </c>
      <c r="N27" s="6">
        <v>7.6</v>
      </c>
      <c r="O27" s="6">
        <v>0.9</v>
      </c>
      <c r="P27" s="6">
        <v>-8.4499999999999993</v>
      </c>
      <c r="Q27" s="6">
        <v>-2.2999999999999998</v>
      </c>
      <c r="R27" s="6">
        <v>-0.18</v>
      </c>
      <c r="S27" s="6">
        <v>-5.45</v>
      </c>
      <c r="T27" s="6">
        <v>-0.15</v>
      </c>
      <c r="U27" s="6">
        <v>1.325</v>
      </c>
      <c r="V27" s="6">
        <v>-7.05</v>
      </c>
      <c r="W27" s="6">
        <v>-8.3249999999999993</v>
      </c>
      <c r="X27" s="6">
        <v>-1.28</v>
      </c>
      <c r="Y27" s="6">
        <v>-9.25</v>
      </c>
      <c r="Z27" s="6">
        <v>-0.97500000000000009</v>
      </c>
      <c r="AA27" s="6">
        <v>1.7500000000000002</v>
      </c>
      <c r="AB27" s="6">
        <v>-4.4000000000000004</v>
      </c>
      <c r="AC27" s="6">
        <v>-0.49999999999999994</v>
      </c>
      <c r="AD27" s="6">
        <v>-6.3249999999999993</v>
      </c>
      <c r="AE27" s="44">
        <v>-1.7</v>
      </c>
      <c r="AF27" s="39">
        <f t="shared" si="3"/>
        <v>-1.405</v>
      </c>
      <c r="AG27" s="53">
        <f t="shared" si="0"/>
        <v>-1.8472</v>
      </c>
      <c r="AH27" s="56">
        <f t="shared" si="6"/>
        <v>-9.25</v>
      </c>
      <c r="AI27" s="44">
        <f t="shared" si="7"/>
        <v>7.6</v>
      </c>
    </row>
    <row r="28" spans="1:35" x14ac:dyDescent="0.2">
      <c r="A28" s="24" t="s">
        <v>21</v>
      </c>
      <c r="B28" s="13"/>
      <c r="C28" s="6">
        <v>-1.5</v>
      </c>
      <c r="D28" s="6">
        <v>-2.25</v>
      </c>
      <c r="E28" s="6">
        <v>-2.5</v>
      </c>
      <c r="F28" s="6">
        <v>-9.5</v>
      </c>
      <c r="G28" s="6">
        <v>-2.75</v>
      </c>
      <c r="H28" s="6">
        <v>1.5</v>
      </c>
      <c r="I28" s="6">
        <v>0</v>
      </c>
      <c r="J28" s="6">
        <v>-13.75</v>
      </c>
      <c r="K28" s="6">
        <v>-2.25</v>
      </c>
      <c r="L28" s="6">
        <v>-15.8</v>
      </c>
      <c r="M28" s="6">
        <v>1.1000000000000001</v>
      </c>
      <c r="N28" s="6">
        <v>2.08</v>
      </c>
      <c r="O28" s="6">
        <v>-0.03</v>
      </c>
      <c r="P28" s="6">
        <v>-8.58</v>
      </c>
      <c r="Q28" s="6">
        <v>-8.08</v>
      </c>
      <c r="R28" s="6">
        <v>1.2250000000000001</v>
      </c>
      <c r="S28" s="6">
        <v>-6.8250000000000002</v>
      </c>
      <c r="T28" s="6">
        <v>-3.55</v>
      </c>
      <c r="U28" s="6">
        <v>4.0750000000000002</v>
      </c>
      <c r="V28" s="8">
        <v>-12</v>
      </c>
      <c r="W28" s="6">
        <v>-9.4250000000000007</v>
      </c>
      <c r="X28" s="6">
        <v>-3.75</v>
      </c>
      <c r="Y28" s="8">
        <v>-10.5</v>
      </c>
      <c r="Z28" s="28">
        <v>-1.9</v>
      </c>
      <c r="AA28" s="28">
        <v>2.4</v>
      </c>
      <c r="AB28" s="28">
        <v>-3.125</v>
      </c>
      <c r="AC28" s="28">
        <v>0.28000000000000003</v>
      </c>
      <c r="AD28" s="28">
        <v>-0.85000000000000009</v>
      </c>
      <c r="AE28" s="43">
        <v>-1.85</v>
      </c>
      <c r="AF28" s="39">
        <f t="shared" si="3"/>
        <v>-3.9692499999999997</v>
      </c>
      <c r="AG28" s="53">
        <f t="shared" si="0"/>
        <v>-4.1023999999999994</v>
      </c>
      <c r="AH28" s="56">
        <f t="shared" si="6"/>
        <v>-15.8</v>
      </c>
      <c r="AI28" s="44">
        <f t="shared" si="7"/>
        <v>4.0750000000000002</v>
      </c>
    </row>
    <row r="29" spans="1:35" x14ac:dyDescent="0.2">
      <c r="A29" s="24" t="s">
        <v>22</v>
      </c>
      <c r="B29" s="13"/>
      <c r="C29" s="6">
        <v>-2.25</v>
      </c>
      <c r="D29" s="6">
        <v>-4.75</v>
      </c>
      <c r="E29" s="6">
        <v>-0.5</v>
      </c>
      <c r="F29" s="6">
        <v>-9.5</v>
      </c>
      <c r="G29" s="6">
        <v>-2.25</v>
      </c>
      <c r="H29" s="6">
        <v>2</v>
      </c>
      <c r="I29" s="6">
        <v>0.5</v>
      </c>
      <c r="J29" s="6">
        <v>-19.25</v>
      </c>
      <c r="K29" s="6">
        <v>-6.5</v>
      </c>
      <c r="L29" s="6">
        <v>-14.95</v>
      </c>
      <c r="M29" s="6">
        <v>-3.13</v>
      </c>
      <c r="N29" s="6">
        <v>0.05</v>
      </c>
      <c r="O29" s="6">
        <v>0.88</v>
      </c>
      <c r="P29" s="6">
        <v>-13.98</v>
      </c>
      <c r="Q29" s="6">
        <v>-3.05</v>
      </c>
      <c r="R29" s="6">
        <v>0.2</v>
      </c>
      <c r="S29" s="6">
        <v>-6.375</v>
      </c>
      <c r="T29" s="6">
        <v>-4.1500000000000004</v>
      </c>
      <c r="U29" s="6">
        <v>1.25</v>
      </c>
      <c r="V29" s="6">
        <v>-7.45</v>
      </c>
      <c r="W29" s="6">
        <v>-6.7</v>
      </c>
      <c r="X29" s="6">
        <v>-0.35</v>
      </c>
      <c r="Y29" s="6">
        <v>-7.5250000000000004</v>
      </c>
      <c r="Z29" s="6">
        <v>-1.2749999999999999</v>
      </c>
      <c r="AA29" s="6">
        <v>2.125</v>
      </c>
      <c r="AB29" s="6">
        <v>-0.25000000000000006</v>
      </c>
      <c r="AC29" s="28">
        <v>1.9</v>
      </c>
      <c r="AD29" s="28">
        <v>2.1</v>
      </c>
      <c r="AE29" s="43">
        <v>-0.45000000000000007</v>
      </c>
      <c r="AF29" s="40">
        <f t="shared" si="3"/>
        <v>-4.6602500000000004</v>
      </c>
      <c r="AG29" s="54">
        <f t="shared" si="0"/>
        <v>-4.2772000000000006</v>
      </c>
      <c r="AH29" s="56">
        <f t="shared" si="6"/>
        <v>-19.25</v>
      </c>
      <c r="AI29" s="44">
        <f t="shared" si="7"/>
        <v>2.125</v>
      </c>
    </row>
    <row r="30" spans="1:35" x14ac:dyDescent="0.2">
      <c r="A30" s="24" t="s">
        <v>23</v>
      </c>
      <c r="B30" s="13"/>
      <c r="C30" s="6">
        <v>0.5</v>
      </c>
      <c r="D30" s="6">
        <v>-3.75</v>
      </c>
      <c r="E30" s="6">
        <v>-0.5</v>
      </c>
      <c r="F30" s="6">
        <v>-12.5</v>
      </c>
      <c r="G30" s="6">
        <v>-0.5</v>
      </c>
      <c r="H30" s="6">
        <v>2.75</v>
      </c>
      <c r="I30" s="6">
        <v>1</v>
      </c>
      <c r="J30" s="8">
        <v>-20.75</v>
      </c>
      <c r="K30" s="6">
        <v>-6.25</v>
      </c>
      <c r="L30" s="8">
        <v>-17.475000000000001</v>
      </c>
      <c r="M30" s="6">
        <v>-3.4</v>
      </c>
      <c r="N30" s="6">
        <v>2.1</v>
      </c>
      <c r="O30" s="6">
        <v>0.88</v>
      </c>
      <c r="P30" s="6">
        <v>-13.45</v>
      </c>
      <c r="Q30" s="6">
        <v>-3.53</v>
      </c>
      <c r="R30" s="6">
        <v>-3.375</v>
      </c>
      <c r="S30" s="6">
        <v>-4.7750000000000004</v>
      </c>
      <c r="T30" s="6">
        <v>-4.4249999999999998</v>
      </c>
      <c r="U30" s="6">
        <v>-1.5</v>
      </c>
      <c r="V30" s="6">
        <v>-0.1</v>
      </c>
      <c r="W30" s="6">
        <v>-4.0750000000000002</v>
      </c>
      <c r="X30" s="6">
        <v>2.2749999999999999</v>
      </c>
      <c r="Y30" s="6">
        <v>-5.375</v>
      </c>
      <c r="Z30" s="6">
        <v>-3.3250000000000002</v>
      </c>
      <c r="AA30" s="6">
        <v>0.17499999999999999</v>
      </c>
      <c r="AB30" s="6">
        <v>1.45</v>
      </c>
      <c r="AC30" s="6">
        <v>2.0750000000000002</v>
      </c>
      <c r="AD30" s="6">
        <v>5.6</v>
      </c>
      <c r="AE30" s="44">
        <v>1.625</v>
      </c>
      <c r="AF30" s="39">
        <f t="shared" si="3"/>
        <v>-4.4524999999999997</v>
      </c>
      <c r="AG30" s="53">
        <f t="shared" si="0"/>
        <v>-3.9750000000000001</v>
      </c>
      <c r="AH30" s="56">
        <f t="shared" si="6"/>
        <v>-20.75</v>
      </c>
      <c r="AI30" s="44">
        <f t="shared" si="7"/>
        <v>5.6</v>
      </c>
    </row>
    <row r="31" spans="1:35" x14ac:dyDescent="0.2">
      <c r="A31" s="24" t="s">
        <v>24</v>
      </c>
      <c r="B31" s="13"/>
      <c r="C31" s="6">
        <v>-1.25</v>
      </c>
      <c r="D31" s="6">
        <v>-6</v>
      </c>
      <c r="E31" s="6">
        <v>1.25</v>
      </c>
      <c r="F31" s="8">
        <v>-14.25</v>
      </c>
      <c r="G31" s="6">
        <v>1</v>
      </c>
      <c r="H31" s="6">
        <v>-1</v>
      </c>
      <c r="I31" s="6">
        <v>-1</v>
      </c>
      <c r="J31" s="6">
        <v>-15.75</v>
      </c>
      <c r="K31" s="6">
        <v>-6.75</v>
      </c>
      <c r="L31" s="6">
        <v>-11.9</v>
      </c>
      <c r="M31" s="6">
        <v>-3.53</v>
      </c>
      <c r="N31" s="6">
        <v>0.93</v>
      </c>
      <c r="O31" s="6">
        <v>-2.38</v>
      </c>
      <c r="P31" s="6">
        <v>-7.8</v>
      </c>
      <c r="Q31" s="6">
        <v>-0.5</v>
      </c>
      <c r="R31" s="6">
        <v>-6.45</v>
      </c>
      <c r="S31" s="6">
        <v>-6.9249999999999998</v>
      </c>
      <c r="T31" s="8">
        <v>-10.95</v>
      </c>
      <c r="U31" s="6">
        <v>0.27500000000000002</v>
      </c>
      <c r="V31" s="6">
        <v>1.075</v>
      </c>
      <c r="W31" s="6">
        <v>-2.1</v>
      </c>
      <c r="X31" s="6">
        <v>2</v>
      </c>
      <c r="Y31" s="6">
        <v>-5.85</v>
      </c>
      <c r="Z31" s="6">
        <v>-2.0750000000000002</v>
      </c>
      <c r="AA31" s="6">
        <v>-0.90000000000000013</v>
      </c>
      <c r="AB31" s="6">
        <v>0.77499999999999991</v>
      </c>
      <c r="AC31" s="6">
        <v>0.2</v>
      </c>
      <c r="AD31" s="6">
        <v>5.2249999999999996</v>
      </c>
      <c r="AE31" s="44">
        <v>3.125</v>
      </c>
      <c r="AF31" s="39">
        <f t="shared" si="3"/>
        <v>-4.5952500000000001</v>
      </c>
      <c r="AG31" s="53">
        <f t="shared" si="0"/>
        <v>-4.0331999999999999</v>
      </c>
      <c r="AH31" s="56">
        <f t="shared" si="6"/>
        <v>-15.75</v>
      </c>
      <c r="AI31" s="44">
        <f t="shared" si="7"/>
        <v>5.2249999999999996</v>
      </c>
    </row>
    <row r="32" spans="1:35" x14ac:dyDescent="0.2">
      <c r="A32" s="24" t="s">
        <v>25</v>
      </c>
      <c r="B32" s="13"/>
      <c r="C32" s="6">
        <v>-7.5</v>
      </c>
      <c r="D32" s="6">
        <v>-7.25</v>
      </c>
      <c r="E32" s="6">
        <v>1.75</v>
      </c>
      <c r="F32" s="6">
        <v>-8.25</v>
      </c>
      <c r="G32" s="6">
        <v>0</v>
      </c>
      <c r="H32" s="6">
        <v>2</v>
      </c>
      <c r="I32" s="6">
        <v>-0.25</v>
      </c>
      <c r="J32" s="6">
        <v>-6.5</v>
      </c>
      <c r="K32" s="6">
        <v>-7.25</v>
      </c>
      <c r="L32" s="6">
        <v>-11.175000000000001</v>
      </c>
      <c r="M32" s="8">
        <v>-6.78</v>
      </c>
      <c r="N32" s="6">
        <v>2.98</v>
      </c>
      <c r="O32" s="6">
        <v>1.9</v>
      </c>
      <c r="P32" s="6">
        <v>-10.63</v>
      </c>
      <c r="Q32" s="6">
        <v>-0.55000000000000004</v>
      </c>
      <c r="R32" s="6">
        <v>-5.6749999999999998</v>
      </c>
      <c r="S32" s="8">
        <v>-8.25</v>
      </c>
      <c r="T32" s="6">
        <v>-8</v>
      </c>
      <c r="U32" s="6">
        <v>-0.67500000000000004</v>
      </c>
      <c r="V32" s="6">
        <v>1.85</v>
      </c>
      <c r="W32" s="6">
        <v>-6.05</v>
      </c>
      <c r="X32" s="6">
        <v>1.3</v>
      </c>
      <c r="Y32" s="6">
        <v>-2</v>
      </c>
      <c r="Z32" s="6">
        <v>-1.9</v>
      </c>
      <c r="AA32" s="6">
        <v>-1.9</v>
      </c>
      <c r="AB32" s="6">
        <v>0.55000000000000004</v>
      </c>
      <c r="AC32" s="6">
        <v>-0.67500000000000004</v>
      </c>
      <c r="AD32" s="6">
        <v>1.075</v>
      </c>
      <c r="AE32" s="44">
        <v>2.9249999999999998</v>
      </c>
      <c r="AF32" s="39">
        <f>AVERAGE(C32:V32)</f>
        <v>-3.9127500000000004</v>
      </c>
      <c r="AG32" s="53">
        <f t="shared" si="0"/>
        <v>-3.5522000000000009</v>
      </c>
      <c r="AH32" s="56">
        <f t="shared" si="6"/>
        <v>-11.175000000000001</v>
      </c>
      <c r="AI32" s="44">
        <f t="shared" si="7"/>
        <v>2.98</v>
      </c>
    </row>
    <row r="33" spans="1:35" x14ac:dyDescent="0.2">
      <c r="A33" s="24" t="s">
        <v>26</v>
      </c>
      <c r="B33" s="13"/>
      <c r="C33" s="6">
        <v>-9</v>
      </c>
      <c r="D33" s="6">
        <v>-9</v>
      </c>
      <c r="E33" s="6">
        <v>-1</v>
      </c>
      <c r="F33" s="6">
        <v>-2.5</v>
      </c>
      <c r="G33" s="6">
        <v>-0.5</v>
      </c>
      <c r="H33" s="6">
        <v>3.25</v>
      </c>
      <c r="I33" s="6">
        <v>-0.25</v>
      </c>
      <c r="J33" s="6">
        <v>-5.5</v>
      </c>
      <c r="K33" s="6">
        <v>-9.25</v>
      </c>
      <c r="L33" s="6">
        <v>-13.574999999999999</v>
      </c>
      <c r="M33" s="6">
        <v>-3.7</v>
      </c>
      <c r="N33" s="6">
        <v>3.55</v>
      </c>
      <c r="O33" s="6">
        <v>-1.68</v>
      </c>
      <c r="P33" s="8">
        <v>-14.25</v>
      </c>
      <c r="Q33" s="6">
        <v>-1.35</v>
      </c>
      <c r="R33" s="6">
        <v>-10.775</v>
      </c>
      <c r="S33" s="6">
        <v>-5.95</v>
      </c>
      <c r="T33" s="6">
        <v>-3.95</v>
      </c>
      <c r="U33" s="6">
        <v>0.67500000000000004</v>
      </c>
      <c r="V33" s="6">
        <v>2.5499999999999998</v>
      </c>
      <c r="W33" s="6">
        <v>-9.5749999999999993</v>
      </c>
      <c r="X33" s="6">
        <v>0.85</v>
      </c>
      <c r="Y33" s="6">
        <v>1.1000000000000001</v>
      </c>
      <c r="Z33" s="6">
        <v>0.6</v>
      </c>
      <c r="AA33" s="6">
        <v>-1.4</v>
      </c>
      <c r="AB33" s="6">
        <v>0.4</v>
      </c>
      <c r="AC33" s="6">
        <v>-0.5</v>
      </c>
      <c r="AD33" s="6">
        <v>1.65</v>
      </c>
      <c r="AE33" s="44">
        <v>3.55</v>
      </c>
      <c r="AF33" s="39">
        <f t="shared" si="3"/>
        <v>-4.1102500000000015</v>
      </c>
      <c r="AG33" s="53">
        <f t="shared" si="0"/>
        <v>-3.6252000000000022</v>
      </c>
      <c r="AH33" s="56">
        <f t="shared" si="6"/>
        <v>-14.25</v>
      </c>
      <c r="AI33" s="44">
        <f t="shared" si="7"/>
        <v>3.55</v>
      </c>
    </row>
    <row r="34" spans="1:35" x14ac:dyDescent="0.2">
      <c r="A34" s="24" t="s">
        <v>27</v>
      </c>
      <c r="B34" s="13"/>
      <c r="C34" s="6">
        <v>-3.75</v>
      </c>
      <c r="D34" s="6">
        <v>-7.75</v>
      </c>
      <c r="E34" s="6">
        <v>-3.5</v>
      </c>
      <c r="F34" s="6">
        <v>-1</v>
      </c>
      <c r="G34" s="6">
        <v>-1.75</v>
      </c>
      <c r="H34" s="6">
        <v>4</v>
      </c>
      <c r="I34" s="6">
        <v>1.5</v>
      </c>
      <c r="J34" s="6">
        <v>-5</v>
      </c>
      <c r="K34" s="6">
        <v>-8.25</v>
      </c>
      <c r="L34" s="6">
        <v>-15.7</v>
      </c>
      <c r="M34" s="6">
        <v>0.1</v>
      </c>
      <c r="N34" s="6">
        <v>2.4300000000000002</v>
      </c>
      <c r="O34" s="6">
        <v>-0.28000000000000003</v>
      </c>
      <c r="P34" s="6">
        <v>-3.45</v>
      </c>
      <c r="Q34" s="6">
        <v>-5.05</v>
      </c>
      <c r="R34" s="6">
        <v>-8.125</v>
      </c>
      <c r="S34" s="6">
        <v>-1.9</v>
      </c>
      <c r="T34" s="6">
        <v>-4.5750000000000002</v>
      </c>
      <c r="U34" s="6">
        <v>0.625</v>
      </c>
      <c r="V34" s="6">
        <v>0.92500000000000004</v>
      </c>
      <c r="W34" s="6">
        <v>-7.88</v>
      </c>
      <c r="X34" s="6">
        <v>3.3</v>
      </c>
      <c r="Y34" s="6">
        <v>0.65</v>
      </c>
      <c r="Z34" s="6">
        <v>1.4</v>
      </c>
      <c r="AA34" s="6">
        <v>-9.9999999999999978E-2</v>
      </c>
      <c r="AB34" s="6">
        <v>2.3499999999999996</v>
      </c>
      <c r="AC34" s="28">
        <v>-2.25</v>
      </c>
      <c r="AD34" s="28">
        <v>-1.2999999999999998</v>
      </c>
      <c r="AE34" s="43">
        <v>3.9749999999999996</v>
      </c>
      <c r="AF34" s="39">
        <f t="shared" si="3"/>
        <v>-3.0250000000000004</v>
      </c>
      <c r="AG34" s="53">
        <f t="shared" si="0"/>
        <v>-2.5252000000000003</v>
      </c>
      <c r="AH34" s="56">
        <f t="shared" si="6"/>
        <v>-15.7</v>
      </c>
      <c r="AI34" s="44">
        <f t="shared" si="7"/>
        <v>4</v>
      </c>
    </row>
    <row r="35" spans="1:35" x14ac:dyDescent="0.2">
      <c r="A35" s="24" t="s">
        <v>28</v>
      </c>
      <c r="B35" s="13"/>
      <c r="C35" s="6">
        <v>-1</v>
      </c>
      <c r="D35" s="6">
        <v>-5.75</v>
      </c>
      <c r="E35" s="6">
        <v>-7.5</v>
      </c>
      <c r="F35" s="6">
        <v>1</v>
      </c>
      <c r="G35" s="6">
        <v>-2.5</v>
      </c>
      <c r="H35" s="6">
        <v>3.75</v>
      </c>
      <c r="I35" s="6">
        <v>0.5</v>
      </c>
      <c r="J35" s="6">
        <v>-5.25</v>
      </c>
      <c r="K35" s="6">
        <v>-9.25</v>
      </c>
      <c r="L35" s="6">
        <v>-12.925000000000001</v>
      </c>
      <c r="M35" s="6">
        <v>2.25</v>
      </c>
      <c r="N35" s="6">
        <v>3.18</v>
      </c>
      <c r="O35" s="6">
        <v>-1.28</v>
      </c>
      <c r="P35" s="6">
        <v>-1.3</v>
      </c>
      <c r="Q35" s="6">
        <v>-11.33</v>
      </c>
      <c r="R35" s="6">
        <v>-8.85</v>
      </c>
      <c r="S35" s="6">
        <v>0.95</v>
      </c>
      <c r="T35" s="6">
        <v>-4.5</v>
      </c>
      <c r="U35" s="6">
        <v>0.2</v>
      </c>
      <c r="V35" s="6">
        <v>1.3</v>
      </c>
      <c r="W35" s="6">
        <v>-10.33</v>
      </c>
      <c r="X35" s="6">
        <v>5.5750000000000002</v>
      </c>
      <c r="Y35" s="6">
        <v>-2.93</v>
      </c>
      <c r="Z35" s="6">
        <v>1.2749999999999999</v>
      </c>
      <c r="AA35" s="6">
        <v>-0.27500000000000002</v>
      </c>
      <c r="AB35" s="6">
        <v>1.075</v>
      </c>
      <c r="AC35" s="28">
        <v>-2.625</v>
      </c>
      <c r="AD35" s="28">
        <v>-1.1000000000000001</v>
      </c>
      <c r="AE35" s="43">
        <v>4.38</v>
      </c>
      <c r="AF35" s="39">
        <f t="shared" si="3"/>
        <v>-2.9152499999999995</v>
      </c>
      <c r="AG35" s="53">
        <f t="shared" si="0"/>
        <v>-2.5995999999999997</v>
      </c>
      <c r="AH35" s="56">
        <f t="shared" si="6"/>
        <v>-12.925000000000001</v>
      </c>
      <c r="AI35" s="44">
        <f t="shared" si="7"/>
        <v>5.5750000000000002</v>
      </c>
    </row>
    <row r="36" spans="1:35" x14ac:dyDescent="0.2">
      <c r="A36" s="24" t="s">
        <v>29</v>
      </c>
      <c r="B36" s="13"/>
      <c r="C36" s="6">
        <v>-0.25</v>
      </c>
      <c r="D36" s="6">
        <v>-5.75</v>
      </c>
      <c r="E36" s="6">
        <v>-7.5</v>
      </c>
      <c r="F36" s="6">
        <v>2</v>
      </c>
      <c r="G36" s="6">
        <v>-0.75</v>
      </c>
      <c r="H36" s="6">
        <v>2.25</v>
      </c>
      <c r="I36" s="6">
        <v>-1</v>
      </c>
      <c r="J36" s="6">
        <v>-4</v>
      </c>
      <c r="K36" s="6">
        <v>-8.5</v>
      </c>
      <c r="L36" s="6">
        <v>-9.625</v>
      </c>
      <c r="M36" s="6">
        <v>2.1800000000000002</v>
      </c>
      <c r="N36" s="6">
        <v>2.08</v>
      </c>
      <c r="O36" s="6">
        <v>-1.9</v>
      </c>
      <c r="P36" s="6">
        <v>-4.1500000000000004</v>
      </c>
      <c r="Q36" s="8">
        <v>-12.25</v>
      </c>
      <c r="R36" s="6">
        <v>-9.6999999999999993</v>
      </c>
      <c r="S36" s="6">
        <v>4.4749999999999996</v>
      </c>
      <c r="T36" s="6">
        <v>-1.075</v>
      </c>
      <c r="U36" s="6">
        <v>0.05</v>
      </c>
      <c r="V36" s="6">
        <v>5.375</v>
      </c>
      <c r="W36" s="6">
        <v>-6.55</v>
      </c>
      <c r="X36" s="6">
        <v>1.0249999999999999</v>
      </c>
      <c r="Y36" s="6">
        <v>-6.7</v>
      </c>
      <c r="Z36" s="28">
        <v>3.2</v>
      </c>
      <c r="AA36" s="28">
        <v>-2.5999999999999996</v>
      </c>
      <c r="AB36" s="28">
        <v>3.2249999999999996</v>
      </c>
      <c r="AC36" s="28">
        <v>-0.47500000000000009</v>
      </c>
      <c r="AD36" s="28">
        <v>-0.38</v>
      </c>
      <c r="AE36" s="43">
        <v>1.1749999999999998</v>
      </c>
      <c r="AF36" s="39">
        <f t="shared" si="3"/>
        <v>-2.4020000000000001</v>
      </c>
      <c r="AG36" s="53">
        <f t="shared" si="0"/>
        <v>-2.3866000000000001</v>
      </c>
      <c r="AH36" s="56">
        <f t="shared" si="6"/>
        <v>-12.25</v>
      </c>
      <c r="AI36" s="44">
        <f t="shared" si="7"/>
        <v>5.375</v>
      </c>
    </row>
    <row r="37" spans="1:35" x14ac:dyDescent="0.2">
      <c r="A37" s="24" t="s">
        <v>30</v>
      </c>
      <c r="B37" s="13"/>
      <c r="C37" s="6">
        <v>-0.75</v>
      </c>
      <c r="D37" s="6">
        <v>-11.25</v>
      </c>
      <c r="E37" s="8">
        <v>-14.25</v>
      </c>
      <c r="F37" s="6">
        <v>2.75</v>
      </c>
      <c r="G37" s="6">
        <v>-1.5</v>
      </c>
      <c r="H37" s="6">
        <v>-0.5</v>
      </c>
      <c r="I37" s="6">
        <v>-4.75</v>
      </c>
      <c r="J37" s="6">
        <v>-3.75</v>
      </c>
      <c r="K37" s="6">
        <v>-1</v>
      </c>
      <c r="L37" s="6">
        <v>-5.7750000000000004</v>
      </c>
      <c r="M37" s="6">
        <v>2.2999999999999998</v>
      </c>
      <c r="N37" s="6">
        <v>1.1000000000000001</v>
      </c>
      <c r="O37" s="6">
        <v>-2.1800000000000002</v>
      </c>
      <c r="P37" s="6">
        <v>-10.33</v>
      </c>
      <c r="Q37" s="6">
        <v>-11.05</v>
      </c>
      <c r="R37" s="6">
        <v>-10.574999999999999</v>
      </c>
      <c r="S37" s="6">
        <v>3.9750000000000001</v>
      </c>
      <c r="T37" s="6">
        <v>2.2999999999999998</v>
      </c>
      <c r="U37" s="6">
        <v>-0.93</v>
      </c>
      <c r="V37" s="6">
        <v>1.65</v>
      </c>
      <c r="W37" s="6">
        <v>-4.4000000000000004</v>
      </c>
      <c r="X37" s="6">
        <v>2.3250000000000002</v>
      </c>
      <c r="Y37" s="6">
        <v>-2.38</v>
      </c>
      <c r="Z37" s="28">
        <v>5.13</v>
      </c>
      <c r="AA37" s="28">
        <v>-11.425000000000001</v>
      </c>
      <c r="AB37" s="28">
        <v>0.52500000000000002</v>
      </c>
      <c r="AC37" s="28">
        <v>1.075</v>
      </c>
      <c r="AD37" s="28">
        <v>1.33</v>
      </c>
      <c r="AE37" s="43">
        <v>0.82499999999999996</v>
      </c>
      <c r="AF37" s="39">
        <f t="shared" si="3"/>
        <v>-3.2257500000000006</v>
      </c>
      <c r="AG37" s="53">
        <f t="shared" si="0"/>
        <v>-3.0106000000000006</v>
      </c>
      <c r="AH37" s="56">
        <f t="shared" si="6"/>
        <v>-14.25</v>
      </c>
      <c r="AI37" s="44">
        <f t="shared" si="7"/>
        <v>5.13</v>
      </c>
    </row>
    <row r="38" spans="1:35" x14ac:dyDescent="0.2">
      <c r="A38" s="24" t="s">
        <v>31</v>
      </c>
      <c r="B38" s="13"/>
      <c r="C38" s="6">
        <v>-5</v>
      </c>
      <c r="D38" s="8">
        <v>-16.5</v>
      </c>
      <c r="E38" s="6">
        <v>-8</v>
      </c>
      <c r="F38" s="6">
        <v>1.5</v>
      </c>
      <c r="G38" s="6">
        <v>-4</v>
      </c>
      <c r="H38" s="6">
        <v>1.5</v>
      </c>
      <c r="I38" s="8">
        <v>-12.75</v>
      </c>
      <c r="J38" s="6">
        <v>2</v>
      </c>
      <c r="K38" s="6">
        <v>-1.25</v>
      </c>
      <c r="L38" s="6">
        <v>-5.05</v>
      </c>
      <c r="M38" s="6">
        <v>2.8</v>
      </c>
      <c r="N38" s="6">
        <v>1.63</v>
      </c>
      <c r="O38" s="6">
        <v>-0.2</v>
      </c>
      <c r="P38" s="6">
        <v>-4.75</v>
      </c>
      <c r="Q38" s="6">
        <v>-8.0500000000000007</v>
      </c>
      <c r="R38" s="6">
        <v>-11.775</v>
      </c>
      <c r="S38" s="6">
        <v>2.5299999999999998</v>
      </c>
      <c r="T38" s="6">
        <v>1.35</v>
      </c>
      <c r="U38" s="6">
        <v>-3.1749999999999998</v>
      </c>
      <c r="V38" s="6">
        <v>3.3250000000000002</v>
      </c>
      <c r="W38" s="6">
        <v>-1.7749999999999999</v>
      </c>
      <c r="X38" s="6">
        <v>2.7</v>
      </c>
      <c r="Y38" s="6">
        <v>1.7250000000000001</v>
      </c>
      <c r="Z38" s="28">
        <v>9.2999999999999989</v>
      </c>
      <c r="AA38" s="28">
        <v>-10.1</v>
      </c>
      <c r="AB38" s="28">
        <v>0.32500000000000001</v>
      </c>
      <c r="AC38" s="28">
        <v>1.7250000000000001</v>
      </c>
      <c r="AD38" s="28">
        <v>3.2249999999999996</v>
      </c>
      <c r="AE38" s="43">
        <v>0.85</v>
      </c>
      <c r="AF38" s="39">
        <f t="shared" si="3"/>
        <v>-3.1932500000000004</v>
      </c>
      <c r="AG38" s="53">
        <f t="shared" si="0"/>
        <v>-2.4806000000000008</v>
      </c>
      <c r="AH38" s="56">
        <f t="shared" si="6"/>
        <v>-16.5</v>
      </c>
      <c r="AI38" s="44">
        <f t="shared" si="7"/>
        <v>9.2999999999999989</v>
      </c>
    </row>
    <row r="39" spans="1:35" x14ac:dyDescent="0.2">
      <c r="A39" s="24" t="s">
        <v>32</v>
      </c>
      <c r="B39" s="13"/>
      <c r="C39" s="6">
        <v>-8.25</v>
      </c>
      <c r="D39" s="6">
        <v>-14.5</v>
      </c>
      <c r="E39" s="6">
        <v>-3.75</v>
      </c>
      <c r="F39" s="6">
        <v>2.75</v>
      </c>
      <c r="G39" s="8">
        <v>-9.75</v>
      </c>
      <c r="H39" s="6">
        <v>1.75</v>
      </c>
      <c r="I39" s="6">
        <v>-9.75</v>
      </c>
      <c r="J39" s="6">
        <v>1.5</v>
      </c>
      <c r="K39" s="6">
        <v>-1.5</v>
      </c>
      <c r="L39" s="6">
        <v>-7.4749999999999996</v>
      </c>
      <c r="M39" s="6">
        <v>1.08</v>
      </c>
      <c r="N39" s="6">
        <v>1.03</v>
      </c>
      <c r="O39" s="6">
        <v>2.4500000000000002</v>
      </c>
      <c r="P39" s="6">
        <v>-4.5</v>
      </c>
      <c r="Q39" s="6">
        <v>-5.6</v>
      </c>
      <c r="R39" s="6">
        <v>-15.7</v>
      </c>
      <c r="S39" s="6">
        <v>1.35</v>
      </c>
      <c r="T39" s="6">
        <v>-0.1</v>
      </c>
      <c r="U39" s="6">
        <v>-2.4249999999999998</v>
      </c>
      <c r="V39" s="6">
        <v>9.25</v>
      </c>
      <c r="W39" s="6">
        <v>-0.77500000000000002</v>
      </c>
      <c r="X39" s="6">
        <v>1.05</v>
      </c>
      <c r="Y39" s="6">
        <v>4.1500000000000004</v>
      </c>
      <c r="Z39" s="6">
        <v>5.65</v>
      </c>
      <c r="AA39" s="6">
        <v>0.43</v>
      </c>
      <c r="AB39" s="6">
        <v>2.4500000000000002</v>
      </c>
      <c r="AC39" s="6">
        <v>2.4249999999999998</v>
      </c>
      <c r="AD39" s="6">
        <v>1.7249999999999999</v>
      </c>
      <c r="AE39" s="44">
        <v>0.75</v>
      </c>
      <c r="AF39" s="39">
        <f t="shared" si="3"/>
        <v>-3.1070000000000002</v>
      </c>
      <c r="AG39" s="53">
        <f t="shared" si="0"/>
        <v>-2.0654000000000003</v>
      </c>
      <c r="AH39" s="56">
        <f t="shared" si="6"/>
        <v>-15.7</v>
      </c>
      <c r="AI39" s="44">
        <f t="shared" si="7"/>
        <v>9.25</v>
      </c>
    </row>
    <row r="40" spans="1:35" x14ac:dyDescent="0.2">
      <c r="A40" s="24" t="s">
        <v>33</v>
      </c>
      <c r="B40" s="13"/>
      <c r="C40" s="6">
        <v>-10.5</v>
      </c>
      <c r="D40" s="6">
        <v>-4.75</v>
      </c>
      <c r="E40" s="6">
        <v>0.25</v>
      </c>
      <c r="F40" s="6">
        <v>1</v>
      </c>
      <c r="G40" s="6">
        <v>-6.25</v>
      </c>
      <c r="H40" s="6">
        <v>3.5</v>
      </c>
      <c r="I40" s="6">
        <v>-2.75</v>
      </c>
      <c r="J40" s="6">
        <v>1</v>
      </c>
      <c r="K40" s="6">
        <v>-2</v>
      </c>
      <c r="L40" s="6">
        <v>-5.8</v>
      </c>
      <c r="M40" s="6">
        <v>3.28</v>
      </c>
      <c r="N40" s="6">
        <v>-0.45</v>
      </c>
      <c r="O40" s="6">
        <v>2.4</v>
      </c>
      <c r="P40" s="6">
        <v>-5.35</v>
      </c>
      <c r="Q40" s="6">
        <v>-3.23</v>
      </c>
      <c r="R40" s="6">
        <v>-17.850000000000001</v>
      </c>
      <c r="S40" s="6">
        <v>0</v>
      </c>
      <c r="T40" s="6">
        <v>1.05</v>
      </c>
      <c r="U40" s="6">
        <v>-1.375</v>
      </c>
      <c r="V40" s="6">
        <v>2.0750000000000002</v>
      </c>
      <c r="W40" s="6">
        <v>1.2</v>
      </c>
      <c r="X40" s="6">
        <v>0.57499999999999996</v>
      </c>
      <c r="Y40" s="6">
        <v>0.72499999999999998</v>
      </c>
      <c r="Z40" s="6">
        <v>6.0249999999999995</v>
      </c>
      <c r="AA40" s="28">
        <v>3.1</v>
      </c>
      <c r="AB40" s="28">
        <v>0.82499999999999996</v>
      </c>
      <c r="AC40" s="28">
        <v>1.5499999999999998</v>
      </c>
      <c r="AD40" s="28">
        <v>6.8500000000000005</v>
      </c>
      <c r="AE40" s="43">
        <v>-2.5249999999999999</v>
      </c>
      <c r="AF40" s="39">
        <f t="shared" si="3"/>
        <v>-2.2875000000000001</v>
      </c>
      <c r="AG40" s="53">
        <f t="shared" si="0"/>
        <v>-1.3649999999999998</v>
      </c>
      <c r="AH40" s="56">
        <f t="shared" si="6"/>
        <v>-17.850000000000001</v>
      </c>
      <c r="AI40" s="44">
        <f t="shared" si="7"/>
        <v>6.8500000000000005</v>
      </c>
    </row>
    <row r="41" spans="1:35" x14ac:dyDescent="0.2">
      <c r="A41" s="24" t="s">
        <v>34</v>
      </c>
      <c r="B41" s="13"/>
      <c r="C41" s="6">
        <v>-4.25</v>
      </c>
      <c r="D41" s="6">
        <v>-10.25</v>
      </c>
      <c r="E41" s="6">
        <v>2</v>
      </c>
      <c r="F41" s="6">
        <v>-0.75</v>
      </c>
      <c r="G41" s="6">
        <v>-2.5</v>
      </c>
      <c r="H41" s="6">
        <v>0.75</v>
      </c>
      <c r="I41" s="6">
        <v>-6.5</v>
      </c>
      <c r="J41" s="6">
        <v>3.25</v>
      </c>
      <c r="K41" s="6">
        <v>-8</v>
      </c>
      <c r="L41" s="6">
        <v>-6.1</v>
      </c>
      <c r="M41" s="6">
        <v>0.13</v>
      </c>
      <c r="N41" s="6">
        <v>5.88</v>
      </c>
      <c r="O41" s="6">
        <v>1.95</v>
      </c>
      <c r="P41" s="6">
        <v>-2.5499999999999998</v>
      </c>
      <c r="Q41" s="6">
        <v>1.18</v>
      </c>
      <c r="R41" s="6">
        <v>-14.73</v>
      </c>
      <c r="S41" s="6">
        <v>0.7</v>
      </c>
      <c r="T41" s="6">
        <v>4.9999999999999933E-2</v>
      </c>
      <c r="U41" s="6">
        <v>-3.625</v>
      </c>
      <c r="V41" s="6">
        <v>1.95</v>
      </c>
      <c r="W41" s="6">
        <v>1.5249999999999999</v>
      </c>
      <c r="X41" s="6">
        <v>0.25</v>
      </c>
      <c r="Y41" s="6">
        <v>-0.15</v>
      </c>
      <c r="Z41" s="6">
        <v>2.4750000000000001</v>
      </c>
      <c r="AA41" s="28">
        <v>3.4750000000000005</v>
      </c>
      <c r="AB41" s="28">
        <v>3.3</v>
      </c>
      <c r="AC41" s="28">
        <v>-1.45</v>
      </c>
      <c r="AD41" s="28">
        <v>6.125</v>
      </c>
      <c r="AE41" s="43">
        <v>-2.875</v>
      </c>
      <c r="AF41" s="39">
        <f t="shared" si="3"/>
        <v>-2.0707499999999999</v>
      </c>
      <c r="AG41" s="53">
        <f t="shared" si="0"/>
        <v>-1.3535999999999999</v>
      </c>
      <c r="AH41" s="56">
        <f t="shared" si="6"/>
        <v>-14.73</v>
      </c>
      <c r="AI41" s="44">
        <f t="shared" si="7"/>
        <v>6.125</v>
      </c>
    </row>
    <row r="42" spans="1:35" x14ac:dyDescent="0.2">
      <c r="A42" s="24" t="s">
        <v>35</v>
      </c>
      <c r="B42" s="13"/>
      <c r="C42" s="6">
        <v>-0.25</v>
      </c>
      <c r="D42" s="6">
        <v>-7.5</v>
      </c>
      <c r="E42" s="6">
        <v>0.5</v>
      </c>
      <c r="F42" s="6">
        <v>2.5</v>
      </c>
      <c r="G42" s="6">
        <v>1.75</v>
      </c>
      <c r="H42" s="6">
        <v>2</v>
      </c>
      <c r="I42" s="6">
        <v>-4.25</v>
      </c>
      <c r="J42" s="6">
        <v>3</v>
      </c>
      <c r="K42" s="6">
        <v>-13.5</v>
      </c>
      <c r="L42" s="6">
        <v>-13.65</v>
      </c>
      <c r="M42" s="6">
        <v>1.3</v>
      </c>
      <c r="N42" s="6">
        <v>3.55</v>
      </c>
      <c r="O42" s="6">
        <v>1</v>
      </c>
      <c r="P42" s="6">
        <v>1.2749999999999999</v>
      </c>
      <c r="Q42" s="6">
        <v>5.6</v>
      </c>
      <c r="R42" s="6">
        <v>-13.25</v>
      </c>
      <c r="S42" s="6">
        <v>2.4750000000000001</v>
      </c>
      <c r="T42" s="6">
        <v>0.875</v>
      </c>
      <c r="U42" s="6">
        <v>-3.3250000000000002</v>
      </c>
      <c r="V42" s="6">
        <v>1.65</v>
      </c>
      <c r="W42" s="6">
        <v>1.625</v>
      </c>
      <c r="X42" s="6">
        <v>-2.63</v>
      </c>
      <c r="Y42" s="6">
        <v>-1.65</v>
      </c>
      <c r="Z42" s="6">
        <v>-0.67499999999999982</v>
      </c>
      <c r="AA42" s="6">
        <v>1.4000000000000001</v>
      </c>
      <c r="AB42" s="6">
        <v>2.5250000000000004</v>
      </c>
      <c r="AC42" s="28">
        <v>-6.08</v>
      </c>
      <c r="AD42" s="29">
        <v>8.1</v>
      </c>
      <c r="AE42" s="43">
        <v>-0.79999999999999993</v>
      </c>
      <c r="AF42" s="39">
        <f t="shared" si="3"/>
        <v>-1.4124999999999999</v>
      </c>
      <c r="AG42" s="53">
        <f t="shared" si="0"/>
        <v>-1.2071999999999998</v>
      </c>
      <c r="AH42" s="56">
        <f t="shared" si="6"/>
        <v>-13.65</v>
      </c>
      <c r="AI42" s="44">
        <f t="shared" si="7"/>
        <v>8.1</v>
      </c>
    </row>
    <row r="43" spans="1:35" x14ac:dyDescent="0.2">
      <c r="A43" s="24" t="s">
        <v>36</v>
      </c>
      <c r="B43" s="13"/>
      <c r="C43" s="6">
        <v>-4.25</v>
      </c>
      <c r="D43" s="6">
        <v>-4</v>
      </c>
      <c r="E43" s="6">
        <v>-0.75</v>
      </c>
      <c r="F43" s="6">
        <v>2</v>
      </c>
      <c r="G43" s="6">
        <v>2.5</v>
      </c>
      <c r="H43" s="6">
        <v>2.5</v>
      </c>
      <c r="I43" s="6">
        <v>-4.25</v>
      </c>
      <c r="J43" s="6">
        <v>2.75</v>
      </c>
      <c r="K43" s="8">
        <v>-14</v>
      </c>
      <c r="L43" s="6">
        <v>-14.75</v>
      </c>
      <c r="M43" s="6">
        <v>0.3</v>
      </c>
      <c r="N43" s="6">
        <v>4.9000000000000004</v>
      </c>
      <c r="O43" s="6">
        <v>2.4500000000000002</v>
      </c>
      <c r="P43" s="6">
        <v>-0.4</v>
      </c>
      <c r="Q43" s="6">
        <v>5.33</v>
      </c>
      <c r="R43" s="6">
        <v>-15.25</v>
      </c>
      <c r="S43" s="6">
        <v>-2.2999999999999998</v>
      </c>
      <c r="T43" s="6">
        <v>0.67500000000000004</v>
      </c>
      <c r="U43" s="6">
        <v>-3.1</v>
      </c>
      <c r="V43" s="6">
        <v>4.75</v>
      </c>
      <c r="W43" s="6">
        <v>-0.35</v>
      </c>
      <c r="X43" s="6">
        <v>-3.5</v>
      </c>
      <c r="Y43" s="6">
        <v>-1.6</v>
      </c>
      <c r="Z43" s="6">
        <v>0.57499999999999996</v>
      </c>
      <c r="AA43" s="6">
        <v>-1.425</v>
      </c>
      <c r="AB43" s="6">
        <v>2.9249999999999998</v>
      </c>
      <c r="AC43" s="6">
        <v>-6.3</v>
      </c>
      <c r="AD43" s="6">
        <v>6.4499999999999993</v>
      </c>
      <c r="AE43" s="44">
        <v>2.4</v>
      </c>
      <c r="AF43" s="39">
        <f t="shared" si="3"/>
        <v>-1.7447499999999998</v>
      </c>
      <c r="AG43" s="53">
        <f t="shared" si="0"/>
        <v>-1.6477999999999997</v>
      </c>
      <c r="AH43" s="56">
        <f t="shared" si="6"/>
        <v>-15.25</v>
      </c>
      <c r="AI43" s="44">
        <f t="shared" si="7"/>
        <v>6.4499999999999993</v>
      </c>
    </row>
    <row r="44" spans="1:35" x14ac:dyDescent="0.2">
      <c r="A44" s="24" t="s">
        <v>37</v>
      </c>
      <c r="B44" s="13"/>
      <c r="C44" s="6">
        <v>-3</v>
      </c>
      <c r="D44" s="6">
        <v>0.25</v>
      </c>
      <c r="E44" s="6">
        <v>-1.25</v>
      </c>
      <c r="F44" s="6">
        <v>1.75</v>
      </c>
      <c r="G44" s="6">
        <v>1.5</v>
      </c>
      <c r="H44" s="6">
        <v>2.5</v>
      </c>
      <c r="I44" s="6">
        <v>-9.5</v>
      </c>
      <c r="J44" s="6">
        <v>5.5</v>
      </c>
      <c r="K44" s="6">
        <v>-13</v>
      </c>
      <c r="L44" s="6">
        <v>-3.0750000000000002</v>
      </c>
      <c r="M44" s="6">
        <v>-1.78</v>
      </c>
      <c r="N44" s="6">
        <v>2.83</v>
      </c>
      <c r="O44" s="6">
        <v>5.3</v>
      </c>
      <c r="P44" s="6">
        <v>-6.625</v>
      </c>
      <c r="Q44" s="6">
        <v>-0.3</v>
      </c>
      <c r="R44" s="6">
        <v>-11.43</v>
      </c>
      <c r="S44" s="6">
        <v>-3.1</v>
      </c>
      <c r="T44" s="6">
        <v>2.25</v>
      </c>
      <c r="U44" s="6">
        <v>-2.78</v>
      </c>
      <c r="V44" s="6">
        <v>2.95</v>
      </c>
      <c r="W44" s="6">
        <v>-2.2749999999999999</v>
      </c>
      <c r="X44" s="6">
        <v>0.35</v>
      </c>
      <c r="Y44" s="6">
        <v>-1.7250000000000001</v>
      </c>
      <c r="Z44" s="6">
        <v>2.35</v>
      </c>
      <c r="AA44" s="6">
        <v>-6.9499999999999993</v>
      </c>
      <c r="AB44" s="6">
        <v>2.2749999999999999</v>
      </c>
      <c r="AC44" s="27">
        <v>-7.63</v>
      </c>
      <c r="AD44" s="28">
        <v>3.23</v>
      </c>
      <c r="AE44" s="43">
        <v>0.77499999999999991</v>
      </c>
      <c r="AF44" s="39">
        <f t="shared" si="3"/>
        <v>-1.5505</v>
      </c>
      <c r="AG44" s="53">
        <f t="shared" si="0"/>
        <v>-1.5704000000000002</v>
      </c>
      <c r="AH44" s="56">
        <f t="shared" si="6"/>
        <v>-13</v>
      </c>
      <c r="AI44" s="44">
        <f t="shared" si="7"/>
        <v>5.5</v>
      </c>
    </row>
    <row r="45" spans="1:35" x14ac:dyDescent="0.2">
      <c r="A45" s="24" t="s">
        <v>38</v>
      </c>
      <c r="B45" s="13"/>
      <c r="C45" s="6">
        <v>-0.25</v>
      </c>
      <c r="D45" s="6">
        <v>0.75</v>
      </c>
      <c r="E45" s="6">
        <v>-4.5</v>
      </c>
      <c r="F45" s="6">
        <v>5.25</v>
      </c>
      <c r="G45" s="6">
        <v>2.5</v>
      </c>
      <c r="H45" s="6">
        <v>3</v>
      </c>
      <c r="I45" s="6">
        <v>-7.25</v>
      </c>
      <c r="J45" s="6">
        <v>0.5</v>
      </c>
      <c r="K45" s="6">
        <v>-11.25</v>
      </c>
      <c r="L45" s="6">
        <v>0.97499999999999998</v>
      </c>
      <c r="M45" s="6">
        <v>2.5</v>
      </c>
      <c r="N45" s="6">
        <v>-0.53</v>
      </c>
      <c r="O45" s="6">
        <v>0.03</v>
      </c>
      <c r="P45" s="6">
        <v>-9.0749999999999993</v>
      </c>
      <c r="Q45" s="6">
        <v>0.2</v>
      </c>
      <c r="R45" s="6">
        <v>-8.58</v>
      </c>
      <c r="S45" s="6">
        <v>-3.55</v>
      </c>
      <c r="T45" s="6">
        <v>3.78</v>
      </c>
      <c r="U45" s="6">
        <v>-1.98</v>
      </c>
      <c r="V45" s="6">
        <v>6.35</v>
      </c>
      <c r="W45" s="6">
        <v>-5.5750000000000002</v>
      </c>
      <c r="X45" s="6">
        <v>-0.9</v>
      </c>
      <c r="Y45" s="6">
        <v>0.77500000000000002</v>
      </c>
      <c r="Z45" s="6">
        <v>-0.55000000000000004</v>
      </c>
      <c r="AA45" s="6">
        <v>-7.6999999999999993</v>
      </c>
      <c r="AB45" s="6">
        <v>2.8499999999999996</v>
      </c>
      <c r="AC45" s="6">
        <v>-6.05</v>
      </c>
      <c r="AD45" s="6">
        <v>2.0750000000000002</v>
      </c>
      <c r="AE45" s="44">
        <v>0.80000000000000016</v>
      </c>
      <c r="AF45" s="39">
        <f t="shared" si="3"/>
        <v>-1.0565000000000002</v>
      </c>
      <c r="AG45" s="53">
        <f t="shared" si="0"/>
        <v>-1.4032</v>
      </c>
      <c r="AH45" s="56">
        <f t="shared" si="6"/>
        <v>-11.25</v>
      </c>
      <c r="AI45" s="44">
        <f t="shared" si="7"/>
        <v>6.35</v>
      </c>
    </row>
    <row r="46" spans="1:35" x14ac:dyDescent="0.2">
      <c r="A46" s="24" t="s">
        <v>39</v>
      </c>
      <c r="B46" s="13"/>
      <c r="C46" s="6">
        <v>-1</v>
      </c>
      <c r="D46" s="6">
        <v>0.5</v>
      </c>
      <c r="E46" s="6">
        <v>-6</v>
      </c>
      <c r="F46" s="6">
        <v>1.25</v>
      </c>
      <c r="G46" s="6">
        <v>1</v>
      </c>
      <c r="H46" s="6">
        <v>5.25</v>
      </c>
      <c r="I46" s="6">
        <v>-3.5</v>
      </c>
      <c r="J46" s="6">
        <v>-1.75</v>
      </c>
      <c r="K46" s="6">
        <v>-11.5</v>
      </c>
      <c r="L46" s="6">
        <v>-0.15</v>
      </c>
      <c r="M46" s="6">
        <v>1.6</v>
      </c>
      <c r="N46" s="6">
        <v>1.8</v>
      </c>
      <c r="O46" s="6">
        <v>-1.88</v>
      </c>
      <c r="P46" s="6">
        <v>-6.73</v>
      </c>
      <c r="Q46" s="6">
        <v>-1.88</v>
      </c>
      <c r="R46" s="6">
        <v>-9.1999999999999993</v>
      </c>
      <c r="S46" s="6">
        <v>-2.5249999999999999</v>
      </c>
      <c r="T46" s="6">
        <v>2.7</v>
      </c>
      <c r="U46" s="6">
        <v>-1.85</v>
      </c>
      <c r="V46" s="6">
        <v>7.9749999999999996</v>
      </c>
      <c r="W46" s="6">
        <v>-5.0250000000000004</v>
      </c>
      <c r="X46" s="6">
        <v>-1.7749999999999999</v>
      </c>
      <c r="Y46" s="6">
        <v>3.2250000000000001</v>
      </c>
      <c r="Z46" s="6">
        <v>1.3</v>
      </c>
      <c r="AA46" s="6">
        <v>-6.2350000000000003</v>
      </c>
      <c r="AB46" s="6">
        <v>3.9249999999999998</v>
      </c>
      <c r="AC46" s="6">
        <v>-4.0999999999999996</v>
      </c>
      <c r="AD46" s="6">
        <v>6.7999999999999989</v>
      </c>
      <c r="AE46" s="44">
        <v>-1.6</v>
      </c>
      <c r="AF46" s="39">
        <f t="shared" si="3"/>
        <v>-1.2944999999999998</v>
      </c>
      <c r="AG46" s="53">
        <f t="shared" si="0"/>
        <v>-1.3759999999999997</v>
      </c>
      <c r="AH46" s="56">
        <f t="shared" si="6"/>
        <v>-11.5</v>
      </c>
      <c r="AI46" s="44">
        <f t="shared" si="7"/>
        <v>7.9749999999999996</v>
      </c>
    </row>
    <row r="47" spans="1:35" x14ac:dyDescent="0.2">
      <c r="A47" s="24" t="s">
        <v>40</v>
      </c>
      <c r="B47" s="13"/>
      <c r="C47" s="6">
        <v>-2</v>
      </c>
      <c r="D47" s="6">
        <v>0.5</v>
      </c>
      <c r="E47" s="6">
        <v>-10</v>
      </c>
      <c r="F47" s="6">
        <v>-0.25</v>
      </c>
      <c r="G47" s="6">
        <v>1</v>
      </c>
      <c r="H47" s="6">
        <v>4.25</v>
      </c>
      <c r="I47" s="6">
        <v>-4.75</v>
      </c>
      <c r="J47" s="6">
        <v>-3.75</v>
      </c>
      <c r="K47" s="6">
        <v>-5.75</v>
      </c>
      <c r="L47" s="6">
        <v>-0.1</v>
      </c>
      <c r="M47" s="6">
        <v>2.0499999999999998</v>
      </c>
      <c r="N47" s="6">
        <v>0.68</v>
      </c>
      <c r="O47" s="6">
        <v>0.65</v>
      </c>
      <c r="P47" s="6">
        <v>-3.33</v>
      </c>
      <c r="Q47" s="6">
        <v>0</v>
      </c>
      <c r="R47" s="6">
        <v>-11.725</v>
      </c>
      <c r="S47" s="6">
        <v>-3.5</v>
      </c>
      <c r="T47" s="6">
        <v>4.2750000000000004</v>
      </c>
      <c r="U47" s="6">
        <v>1.2749999999999999</v>
      </c>
      <c r="V47" s="6">
        <v>3.8</v>
      </c>
      <c r="W47" s="6">
        <v>-0.65</v>
      </c>
      <c r="X47" s="6">
        <v>-2.1749999999999998</v>
      </c>
      <c r="Y47" s="6">
        <v>2.85</v>
      </c>
      <c r="Z47" s="6">
        <v>3.6749999999999998</v>
      </c>
      <c r="AA47" s="6">
        <v>-8.1750000000000007</v>
      </c>
      <c r="AB47" s="6">
        <v>6.13</v>
      </c>
      <c r="AC47" s="6">
        <v>-3.7749999999999995</v>
      </c>
      <c r="AD47" s="6">
        <v>6.1750000000000007</v>
      </c>
      <c r="AE47" s="44">
        <v>1</v>
      </c>
      <c r="AF47" s="39">
        <f t="shared" si="3"/>
        <v>-1.3337500000000004</v>
      </c>
      <c r="AG47" s="53">
        <f t="shared" si="0"/>
        <v>-1.2460000000000002</v>
      </c>
      <c r="AH47" s="56">
        <f t="shared" si="6"/>
        <v>-11.725</v>
      </c>
      <c r="AI47" s="44">
        <f t="shared" si="7"/>
        <v>6.1750000000000007</v>
      </c>
    </row>
    <row r="48" spans="1:35" x14ac:dyDescent="0.2">
      <c r="A48" s="24" t="s">
        <v>41</v>
      </c>
      <c r="B48" s="13"/>
      <c r="C48" s="6">
        <v>-0.25</v>
      </c>
      <c r="D48" s="6">
        <v>-2</v>
      </c>
      <c r="E48" s="6">
        <v>-7.25</v>
      </c>
      <c r="F48" s="6">
        <v>0</v>
      </c>
      <c r="G48" s="6">
        <v>0</v>
      </c>
      <c r="H48" s="6">
        <v>5.25</v>
      </c>
      <c r="I48" s="6">
        <v>-4.75</v>
      </c>
      <c r="J48" s="6">
        <v>-3.75</v>
      </c>
      <c r="K48" s="6">
        <v>0.25</v>
      </c>
      <c r="L48" s="6">
        <v>-0.9</v>
      </c>
      <c r="M48" s="6">
        <v>2.73</v>
      </c>
      <c r="N48" s="6">
        <v>0</v>
      </c>
      <c r="O48" s="6">
        <v>-0.9</v>
      </c>
      <c r="P48" s="6">
        <v>-5.9</v>
      </c>
      <c r="Q48" s="6">
        <v>2.85</v>
      </c>
      <c r="R48" s="6">
        <v>-12.45</v>
      </c>
      <c r="S48" s="6">
        <v>-2.65</v>
      </c>
      <c r="T48" s="6">
        <v>4.0250000000000004</v>
      </c>
      <c r="U48" s="6">
        <v>1.5249999999999999</v>
      </c>
      <c r="V48" s="6">
        <v>2.0249999999999999</v>
      </c>
      <c r="W48" s="6">
        <v>0.25</v>
      </c>
      <c r="X48" s="6">
        <v>0.6</v>
      </c>
      <c r="Y48" s="6">
        <v>3.05</v>
      </c>
      <c r="Z48" s="6">
        <v>2.15</v>
      </c>
      <c r="AA48" s="6">
        <v>-8.0749999999999993</v>
      </c>
      <c r="AB48" s="6">
        <v>2.7749999999999999</v>
      </c>
      <c r="AC48" s="6">
        <v>0.375</v>
      </c>
      <c r="AD48" s="6">
        <v>7.75</v>
      </c>
      <c r="AE48" s="44">
        <v>-1.075</v>
      </c>
      <c r="AF48" s="39">
        <f t="shared" si="3"/>
        <v>-1.1072500000000001</v>
      </c>
      <c r="AG48" s="53">
        <f t="shared" si="0"/>
        <v>-0.9668000000000001</v>
      </c>
      <c r="AH48" s="56">
        <f t="shared" si="6"/>
        <v>-12.45</v>
      </c>
      <c r="AI48" s="44">
        <f t="shared" si="7"/>
        <v>7.75</v>
      </c>
    </row>
    <row r="49" spans="1:35" x14ac:dyDescent="0.2">
      <c r="A49" s="24" t="s">
        <v>42</v>
      </c>
      <c r="B49" s="13"/>
      <c r="C49" s="6">
        <v>0.25</v>
      </c>
      <c r="D49" s="6">
        <v>2</v>
      </c>
      <c r="E49" s="6">
        <v>-6.75</v>
      </c>
      <c r="F49" s="6">
        <v>0.75</v>
      </c>
      <c r="G49" s="6">
        <v>2</v>
      </c>
      <c r="H49" s="6">
        <v>6.75</v>
      </c>
      <c r="I49" s="6">
        <v>-8.25</v>
      </c>
      <c r="J49" s="6">
        <v>-9.5</v>
      </c>
      <c r="K49" s="6">
        <v>1.75</v>
      </c>
      <c r="L49" s="6">
        <v>-3.0750000000000002</v>
      </c>
      <c r="M49" s="6">
        <v>5.43</v>
      </c>
      <c r="N49" s="6">
        <v>-0.45</v>
      </c>
      <c r="O49" s="6">
        <v>-5.4</v>
      </c>
      <c r="P49" s="6">
        <v>-5.03</v>
      </c>
      <c r="Q49" s="6">
        <v>-1.7749999999999999</v>
      </c>
      <c r="R49" s="8">
        <v>-18.3</v>
      </c>
      <c r="S49" s="6">
        <v>-2.375</v>
      </c>
      <c r="T49" s="6">
        <v>-1.375</v>
      </c>
      <c r="U49" s="6">
        <v>1.3925000000000001</v>
      </c>
      <c r="V49" s="6">
        <v>0.625</v>
      </c>
      <c r="W49" s="6">
        <v>-2.4999999999999911E-2</v>
      </c>
      <c r="X49" s="6">
        <v>-0.9</v>
      </c>
      <c r="Y49" s="6">
        <v>-0.375</v>
      </c>
      <c r="Z49" s="6">
        <v>0.15</v>
      </c>
      <c r="AA49" s="6">
        <v>-8.75</v>
      </c>
      <c r="AB49" s="6">
        <v>-0.60000000000000009</v>
      </c>
      <c r="AC49" s="6">
        <v>1.875</v>
      </c>
      <c r="AD49" s="6">
        <v>5.05</v>
      </c>
      <c r="AE49" s="44">
        <v>-0.17500000000000004</v>
      </c>
      <c r="AF49" s="39">
        <f t="shared" si="3"/>
        <v>-2.0666249999999997</v>
      </c>
      <c r="AG49" s="53">
        <f t="shared" si="0"/>
        <v>-2.0492999999999997</v>
      </c>
      <c r="AH49" s="56">
        <f t="shared" si="6"/>
        <v>-18.3</v>
      </c>
      <c r="AI49" s="44">
        <f t="shared" si="7"/>
        <v>6.75</v>
      </c>
    </row>
    <row r="50" spans="1:35" x14ac:dyDescent="0.2">
      <c r="A50" s="24" t="s">
        <v>43</v>
      </c>
      <c r="B50" s="13"/>
      <c r="C50" s="6">
        <v>3.25</v>
      </c>
      <c r="D50" s="6">
        <v>7.25</v>
      </c>
      <c r="E50" s="6">
        <v>-5</v>
      </c>
      <c r="F50" s="6">
        <v>0.5</v>
      </c>
      <c r="G50" s="6">
        <v>1.5</v>
      </c>
      <c r="H50" s="6">
        <v>3.5</v>
      </c>
      <c r="I50" s="6">
        <v>-9.75</v>
      </c>
      <c r="J50" s="6">
        <v>-4.5</v>
      </c>
      <c r="K50" s="6">
        <v>0.5</v>
      </c>
      <c r="L50" s="6">
        <v>-2.3250000000000002</v>
      </c>
      <c r="M50" s="6">
        <v>5.33</v>
      </c>
      <c r="N50" s="6">
        <v>-1.53</v>
      </c>
      <c r="O50" s="6">
        <v>-2.7</v>
      </c>
      <c r="P50" s="6">
        <v>-3.3</v>
      </c>
      <c r="Q50" s="6">
        <v>-0.75</v>
      </c>
      <c r="R50" s="6">
        <v>-9.83</v>
      </c>
      <c r="S50" s="6">
        <v>-1.375</v>
      </c>
      <c r="T50" s="6">
        <v>1.55</v>
      </c>
      <c r="U50" s="6">
        <v>-0.05</v>
      </c>
      <c r="V50" s="6">
        <v>0.95</v>
      </c>
      <c r="W50" s="6">
        <v>-3.2250000000000001</v>
      </c>
      <c r="X50" s="6">
        <v>-1.75</v>
      </c>
      <c r="Y50" s="6">
        <v>1.7250000000000001</v>
      </c>
      <c r="Z50" s="6">
        <v>2.13</v>
      </c>
      <c r="AA50" s="6">
        <v>-9.1999999999999993</v>
      </c>
      <c r="AB50" s="6">
        <v>1.3250000000000002</v>
      </c>
      <c r="AC50" s="6">
        <v>1.6500000000000001</v>
      </c>
      <c r="AD50" s="6">
        <v>2.75</v>
      </c>
      <c r="AE50" s="44">
        <v>2.4999999999999994E-2</v>
      </c>
      <c r="AF50" s="39">
        <f t="shared" si="3"/>
        <v>-0.83900000000000008</v>
      </c>
      <c r="AG50" s="53">
        <f t="shared" si="0"/>
        <v>-1.0840000000000001</v>
      </c>
      <c r="AH50" s="56">
        <f t="shared" si="6"/>
        <v>-9.83</v>
      </c>
      <c r="AI50" s="44">
        <f t="shared" si="7"/>
        <v>7.25</v>
      </c>
    </row>
    <row r="51" spans="1:35" x14ac:dyDescent="0.2">
      <c r="A51" s="24" t="s">
        <v>44</v>
      </c>
      <c r="B51" s="13"/>
      <c r="C51" s="6">
        <v>0</v>
      </c>
      <c r="D51" s="6">
        <v>6.5</v>
      </c>
      <c r="E51" s="6">
        <v>-3.75</v>
      </c>
      <c r="F51" s="6">
        <v>-1.75</v>
      </c>
      <c r="G51" s="6">
        <v>0.75</v>
      </c>
      <c r="H51" s="6">
        <v>-1</v>
      </c>
      <c r="I51" s="6">
        <v>-7.5</v>
      </c>
      <c r="J51" s="6">
        <v>1.5</v>
      </c>
      <c r="K51" s="6">
        <v>-5.25</v>
      </c>
      <c r="L51" s="6">
        <v>-5.95</v>
      </c>
      <c r="M51" s="6">
        <v>4.9000000000000004</v>
      </c>
      <c r="N51" s="6">
        <v>-0.23</v>
      </c>
      <c r="O51" s="6">
        <v>-2.95</v>
      </c>
      <c r="P51" s="6">
        <v>-2.85</v>
      </c>
      <c r="Q51" s="6">
        <v>-1.25</v>
      </c>
      <c r="R51" s="6">
        <v>-6.8</v>
      </c>
      <c r="S51" s="6">
        <v>-1.1499999999999999</v>
      </c>
      <c r="T51" s="6">
        <v>1.175</v>
      </c>
      <c r="U51" s="6">
        <v>0.17499999999999999</v>
      </c>
      <c r="V51" s="6">
        <v>4.8250000000000002</v>
      </c>
      <c r="W51" s="6">
        <v>-3.3</v>
      </c>
      <c r="X51" s="6">
        <v>-1.175</v>
      </c>
      <c r="Y51" s="6">
        <v>2.25</v>
      </c>
      <c r="Z51" s="6">
        <v>2.6999999999999997</v>
      </c>
      <c r="AA51" s="27">
        <v>-12.5</v>
      </c>
      <c r="AB51" s="28">
        <v>0.83</v>
      </c>
      <c r="AC51" s="28">
        <v>2.8250000000000002</v>
      </c>
      <c r="AD51" s="28">
        <v>3.65</v>
      </c>
      <c r="AE51" s="43">
        <v>-3.3749999999999996</v>
      </c>
      <c r="AF51" s="39">
        <f t="shared" si="3"/>
        <v>-1.0302500000000001</v>
      </c>
      <c r="AG51" s="53">
        <f t="shared" si="0"/>
        <v>-1.3052000000000001</v>
      </c>
      <c r="AH51" s="56">
        <f t="shared" si="6"/>
        <v>-12.5</v>
      </c>
      <c r="AI51" s="44">
        <f t="shared" si="7"/>
        <v>6.5</v>
      </c>
    </row>
    <row r="52" spans="1:35" x14ac:dyDescent="0.2">
      <c r="A52" s="24" t="s">
        <v>45</v>
      </c>
      <c r="B52" s="13"/>
      <c r="C52" s="6">
        <v>-1</v>
      </c>
      <c r="D52" s="6">
        <v>6</v>
      </c>
      <c r="E52" s="6">
        <v>-7.75</v>
      </c>
      <c r="F52" s="6">
        <v>-0.25</v>
      </c>
      <c r="G52" s="6">
        <v>-2.5</v>
      </c>
      <c r="H52" s="6">
        <v>-2</v>
      </c>
      <c r="I52" s="6">
        <v>-4.75</v>
      </c>
      <c r="J52" s="6">
        <v>0.25</v>
      </c>
      <c r="K52" s="6">
        <v>-4.75</v>
      </c>
      <c r="L52" s="6">
        <v>-3.1</v>
      </c>
      <c r="M52" s="6">
        <v>2.48</v>
      </c>
      <c r="N52" s="6">
        <v>-2.63</v>
      </c>
      <c r="O52" s="6">
        <v>-3.13</v>
      </c>
      <c r="P52" s="6">
        <v>-3.03</v>
      </c>
      <c r="Q52" s="6">
        <v>0.15</v>
      </c>
      <c r="R52" s="6">
        <v>-0.82499999999999996</v>
      </c>
      <c r="S52" s="6">
        <v>0.3</v>
      </c>
      <c r="T52" s="6">
        <v>3.25</v>
      </c>
      <c r="U52" s="6">
        <v>3.3</v>
      </c>
      <c r="V52" s="6">
        <v>2.6</v>
      </c>
      <c r="W52" s="6">
        <v>-2</v>
      </c>
      <c r="X52" s="6">
        <v>-1.075</v>
      </c>
      <c r="Y52" s="6">
        <v>-0.42499999999999999</v>
      </c>
      <c r="Z52" s="6">
        <v>2.2750000000000004</v>
      </c>
      <c r="AA52" s="6">
        <v>-9.0499999999999989</v>
      </c>
      <c r="AB52" s="6">
        <v>1.2250000000000001</v>
      </c>
      <c r="AC52" s="6">
        <v>-1.1500000000000001</v>
      </c>
      <c r="AD52" s="6">
        <v>7.1749999999999998</v>
      </c>
      <c r="AE52" s="43">
        <v>-6.7249999999999996</v>
      </c>
      <c r="AF52" s="39">
        <f t="shared" si="3"/>
        <v>-0.86924999999999986</v>
      </c>
      <c r="AG52" s="53">
        <f t="shared" si="0"/>
        <v>-1.1063999999999998</v>
      </c>
      <c r="AH52" s="56">
        <f t="shared" si="6"/>
        <v>-9.0499999999999989</v>
      </c>
      <c r="AI52" s="44">
        <f t="shared" si="7"/>
        <v>7.1749999999999998</v>
      </c>
    </row>
    <row r="53" spans="1:35" x14ac:dyDescent="0.2">
      <c r="A53" s="24" t="s">
        <v>46</v>
      </c>
      <c r="B53" s="13"/>
      <c r="C53" s="6">
        <v>-2.5</v>
      </c>
      <c r="D53" s="6">
        <v>7.75</v>
      </c>
      <c r="E53" s="6">
        <v>-3</v>
      </c>
      <c r="F53" s="6">
        <v>0.25</v>
      </c>
      <c r="G53" s="6">
        <v>-2.25</v>
      </c>
      <c r="H53" s="6">
        <v>-2</v>
      </c>
      <c r="I53" s="6">
        <v>-6.25</v>
      </c>
      <c r="J53" s="6">
        <v>-2.5</v>
      </c>
      <c r="K53" s="6">
        <v>-3</v>
      </c>
      <c r="L53" s="6">
        <v>0.25</v>
      </c>
      <c r="M53" s="6">
        <v>1.7</v>
      </c>
      <c r="N53" s="6">
        <v>-6.6</v>
      </c>
      <c r="O53" s="6">
        <v>-2.2999999999999998</v>
      </c>
      <c r="P53" s="6">
        <v>-2.4300000000000002</v>
      </c>
      <c r="Q53" s="6">
        <v>-0.52500000000000002</v>
      </c>
      <c r="R53" s="6">
        <v>-4.5250000000000004</v>
      </c>
      <c r="S53" s="6">
        <v>2.5000000000000001E-2</v>
      </c>
      <c r="T53" s="6">
        <v>4.25</v>
      </c>
      <c r="U53" s="6">
        <v>-1.8</v>
      </c>
      <c r="V53" s="6">
        <v>1.4750000000000001</v>
      </c>
      <c r="W53" s="6">
        <v>-2.65</v>
      </c>
      <c r="X53" s="6">
        <v>1.45</v>
      </c>
      <c r="Y53" s="6">
        <v>0.4</v>
      </c>
      <c r="Z53" s="6">
        <v>6.625</v>
      </c>
      <c r="AA53" s="6">
        <v>-1.875</v>
      </c>
      <c r="AB53" s="6">
        <v>4.875</v>
      </c>
      <c r="AC53" s="6">
        <v>-2.0249999999999999</v>
      </c>
      <c r="AD53" s="6">
        <v>7.9250000000000007</v>
      </c>
      <c r="AE53" s="44">
        <v>-6.55</v>
      </c>
      <c r="AF53" s="39">
        <f t="shared" si="3"/>
        <v>-1.1990000000000001</v>
      </c>
      <c r="AG53" s="53">
        <f t="shared" si="0"/>
        <v>-0.80120000000000002</v>
      </c>
      <c r="AH53" s="56">
        <f t="shared" si="6"/>
        <v>-6.6</v>
      </c>
      <c r="AI53" s="44">
        <f t="shared" si="7"/>
        <v>7.9250000000000007</v>
      </c>
    </row>
    <row r="54" spans="1:35" x14ac:dyDescent="0.2">
      <c r="A54" s="24" t="s">
        <v>47</v>
      </c>
      <c r="B54" s="13"/>
      <c r="C54" s="6">
        <v>-4.5</v>
      </c>
      <c r="D54" s="6">
        <v>1.25</v>
      </c>
      <c r="E54" s="6">
        <v>-3</v>
      </c>
      <c r="F54" s="6">
        <v>-1.75</v>
      </c>
      <c r="G54" s="6">
        <v>-0.75</v>
      </c>
      <c r="H54" s="6">
        <v>2.5</v>
      </c>
      <c r="I54" s="6">
        <v>-8.5</v>
      </c>
      <c r="J54" s="6">
        <v>0.25</v>
      </c>
      <c r="K54" s="6">
        <v>-3</v>
      </c>
      <c r="L54" s="6">
        <v>1.1499999999999999</v>
      </c>
      <c r="M54" s="6">
        <v>0.13</v>
      </c>
      <c r="N54" s="6">
        <v>-4.9800000000000004</v>
      </c>
      <c r="O54" s="6">
        <v>-4.58</v>
      </c>
      <c r="P54" s="6">
        <v>-0.03</v>
      </c>
      <c r="Q54" s="6">
        <v>1.425</v>
      </c>
      <c r="R54" s="6">
        <v>0</v>
      </c>
      <c r="S54" s="6">
        <v>-0.55000000000000004</v>
      </c>
      <c r="T54" s="6">
        <v>1.38</v>
      </c>
      <c r="U54" s="6">
        <v>0.65</v>
      </c>
      <c r="V54" s="6">
        <v>1.125</v>
      </c>
      <c r="W54" s="6">
        <v>0.82499999999999996</v>
      </c>
      <c r="X54" s="6">
        <v>0.95</v>
      </c>
      <c r="Y54" s="6">
        <v>1.075</v>
      </c>
      <c r="Z54" s="6">
        <v>7.1999999999999993</v>
      </c>
      <c r="AA54" s="6">
        <v>1.4750000000000001</v>
      </c>
      <c r="AB54" s="28">
        <v>7</v>
      </c>
      <c r="AC54" s="28">
        <v>2.125</v>
      </c>
      <c r="AD54" s="28">
        <v>7.2750000000000004</v>
      </c>
      <c r="AE54" s="43">
        <v>-5.875</v>
      </c>
      <c r="AF54" s="39">
        <f t="shared" si="3"/>
        <v>-1.0890000000000002</v>
      </c>
      <c r="AG54" s="53">
        <f t="shared" si="0"/>
        <v>-0.41020000000000034</v>
      </c>
      <c r="AH54" s="56">
        <f t="shared" si="6"/>
        <v>-8.5</v>
      </c>
      <c r="AI54" s="44">
        <f t="shared" si="7"/>
        <v>7.2750000000000004</v>
      </c>
    </row>
    <row r="55" spans="1:35" x14ac:dyDescent="0.2">
      <c r="A55" s="24" t="s">
        <v>48</v>
      </c>
      <c r="B55" s="13"/>
      <c r="C55" s="6">
        <v>-4.75</v>
      </c>
      <c r="D55" s="6">
        <v>0.75</v>
      </c>
      <c r="E55" s="6">
        <v>-2.75</v>
      </c>
      <c r="F55" s="6">
        <v>-1.25</v>
      </c>
      <c r="G55" s="6">
        <v>-0.5</v>
      </c>
      <c r="H55" s="6">
        <v>2.75</v>
      </c>
      <c r="I55" s="6">
        <v>-8</v>
      </c>
      <c r="J55" s="6">
        <v>0</v>
      </c>
      <c r="K55" s="6">
        <v>-4</v>
      </c>
      <c r="L55" s="6">
        <v>1.85</v>
      </c>
      <c r="M55" s="6">
        <v>3.4</v>
      </c>
      <c r="N55" s="6">
        <v>-0.85</v>
      </c>
      <c r="O55" s="6">
        <v>-4.28</v>
      </c>
      <c r="P55" s="6">
        <v>1.4</v>
      </c>
      <c r="Q55" s="6">
        <v>0.8</v>
      </c>
      <c r="R55" s="6">
        <v>1.2749999999999999</v>
      </c>
      <c r="S55" s="6">
        <v>-0.55000000000000004</v>
      </c>
      <c r="T55" s="6">
        <v>2.2799999999999998</v>
      </c>
      <c r="U55" s="6">
        <v>1.05</v>
      </c>
      <c r="V55" s="6">
        <v>2.95</v>
      </c>
      <c r="W55" s="6">
        <v>1.425</v>
      </c>
      <c r="X55" s="6">
        <v>0.2</v>
      </c>
      <c r="Y55" s="6">
        <v>1.25</v>
      </c>
      <c r="Z55" s="6">
        <v>4.5750000000000002</v>
      </c>
      <c r="AA55" s="6">
        <v>0.89999999999999991</v>
      </c>
      <c r="AB55" s="6">
        <v>5.75</v>
      </c>
      <c r="AC55" s="28">
        <v>6.3999999999999995</v>
      </c>
      <c r="AD55" s="28">
        <v>3.8999999999999995</v>
      </c>
      <c r="AE55" s="45">
        <v>-8.3999999999999986</v>
      </c>
      <c r="AF55" s="39">
        <f t="shared" si="3"/>
        <v>-0.42125000000000001</v>
      </c>
      <c r="AG55" s="53">
        <f t="shared" si="0"/>
        <v>-3.0000000000000248E-3</v>
      </c>
      <c r="AH55" s="56">
        <f t="shared" si="6"/>
        <v>-8.3999999999999986</v>
      </c>
      <c r="AI55" s="44">
        <f t="shared" si="7"/>
        <v>6.3999999999999995</v>
      </c>
    </row>
    <row r="56" spans="1:35" x14ac:dyDescent="0.2">
      <c r="A56" s="24" t="s">
        <v>49</v>
      </c>
      <c r="B56" s="13"/>
      <c r="C56" s="6">
        <v>-1.75</v>
      </c>
      <c r="D56" s="6">
        <v>3.75</v>
      </c>
      <c r="E56" s="6">
        <v>-2</v>
      </c>
      <c r="F56" s="6">
        <v>0</v>
      </c>
      <c r="G56" s="6">
        <v>-0.75</v>
      </c>
      <c r="H56" s="6">
        <v>1.25</v>
      </c>
      <c r="I56" s="6">
        <v>-4.25</v>
      </c>
      <c r="J56" s="6">
        <v>-2.75</v>
      </c>
      <c r="K56" s="6">
        <v>-4.25</v>
      </c>
      <c r="L56" s="6">
        <v>-2.4999999999999911E-2</v>
      </c>
      <c r="M56" s="6">
        <v>1.4</v>
      </c>
      <c r="N56" s="6">
        <v>1.83</v>
      </c>
      <c r="O56" s="6">
        <v>-5.93</v>
      </c>
      <c r="P56" s="6">
        <v>1.5</v>
      </c>
      <c r="Q56" s="6">
        <v>-2.85</v>
      </c>
      <c r="R56" s="6">
        <v>1.075</v>
      </c>
      <c r="S56" s="6">
        <v>-0.85</v>
      </c>
      <c r="T56" s="6">
        <v>4.0250000000000004</v>
      </c>
      <c r="U56" s="6">
        <v>-1.1000000000000001</v>
      </c>
      <c r="V56" s="6">
        <v>1.7749999999999999</v>
      </c>
      <c r="W56" s="6">
        <v>1.675</v>
      </c>
      <c r="X56" s="6">
        <v>-3.05</v>
      </c>
      <c r="Y56" s="6">
        <v>2</v>
      </c>
      <c r="Z56" s="6">
        <v>2.2249999999999996</v>
      </c>
      <c r="AA56" s="6">
        <v>0.57499999999999984</v>
      </c>
      <c r="AB56" s="6">
        <v>2.7249999999999996</v>
      </c>
      <c r="AC56" s="6">
        <v>2.875</v>
      </c>
      <c r="AD56" s="6">
        <v>6.2749999999999995</v>
      </c>
      <c r="AE56" s="44">
        <v>-7.2750000000000004</v>
      </c>
      <c r="AF56" s="39">
        <f t="shared" si="3"/>
        <v>-0.49499999999999994</v>
      </c>
      <c r="AG56" s="53">
        <f t="shared" si="0"/>
        <v>-0.25899999999999995</v>
      </c>
      <c r="AH56" s="56">
        <f t="shared" si="6"/>
        <v>-7.2750000000000004</v>
      </c>
      <c r="AI56" s="44">
        <f t="shared" si="7"/>
        <v>6.2749999999999995</v>
      </c>
    </row>
    <row r="57" spans="1:35" x14ac:dyDescent="0.2">
      <c r="A57" s="24" t="s">
        <v>50</v>
      </c>
      <c r="B57" s="13"/>
      <c r="C57" s="6">
        <v>-1</v>
      </c>
      <c r="D57" s="6">
        <v>-0.25</v>
      </c>
      <c r="E57" s="6">
        <v>-1</v>
      </c>
      <c r="F57" s="6">
        <v>-0.75</v>
      </c>
      <c r="G57" s="6">
        <v>0.25</v>
      </c>
      <c r="H57" s="6">
        <v>0.5</v>
      </c>
      <c r="I57" s="6">
        <v>-3.25</v>
      </c>
      <c r="J57" s="6">
        <v>-5.75</v>
      </c>
      <c r="K57" s="6">
        <v>-2</v>
      </c>
      <c r="L57" s="6">
        <v>2.15</v>
      </c>
      <c r="M57" s="6">
        <v>1.98</v>
      </c>
      <c r="N57" s="6">
        <v>1.1000000000000001</v>
      </c>
      <c r="O57" s="6">
        <v>-1.7</v>
      </c>
      <c r="P57" s="6">
        <v>-0.92500000000000004</v>
      </c>
      <c r="Q57" s="6">
        <v>-7.68</v>
      </c>
      <c r="R57" s="6">
        <v>-3.375</v>
      </c>
      <c r="S57" s="6">
        <v>-3.3250000000000002</v>
      </c>
      <c r="T57" s="6">
        <v>1.85</v>
      </c>
      <c r="U57" s="6">
        <v>-1.1499999999999999</v>
      </c>
      <c r="V57" s="6">
        <v>1.85</v>
      </c>
      <c r="W57" s="6">
        <v>2.625</v>
      </c>
      <c r="X57" s="6">
        <v>-1.05</v>
      </c>
      <c r="Y57" s="6">
        <v>2.48</v>
      </c>
      <c r="Z57" s="6">
        <v>3.4750000000000001</v>
      </c>
      <c r="AA57" s="6">
        <v>0.57499999999999996</v>
      </c>
      <c r="AB57" s="6">
        <v>5</v>
      </c>
      <c r="AC57" s="6">
        <v>6.4250000000000007</v>
      </c>
      <c r="AD57" s="6">
        <v>6.5</v>
      </c>
      <c r="AE57" s="44">
        <v>-6.4</v>
      </c>
      <c r="AF57" s="39">
        <f t="shared" si="3"/>
        <v>-1.1237499999999998</v>
      </c>
      <c r="AG57" s="53">
        <f t="shared" si="0"/>
        <v>-0.57479999999999987</v>
      </c>
      <c r="AH57" s="56">
        <f t="shared" si="6"/>
        <v>-7.68</v>
      </c>
      <c r="AI57" s="44">
        <f t="shared" si="7"/>
        <v>6.5</v>
      </c>
    </row>
    <row r="58" spans="1:35" x14ac:dyDescent="0.2">
      <c r="A58" s="24" t="s">
        <v>51</v>
      </c>
      <c r="B58" s="13"/>
      <c r="C58" s="6">
        <v>2</v>
      </c>
      <c r="D58" s="6">
        <v>3.75</v>
      </c>
      <c r="E58" s="6">
        <v>0.5</v>
      </c>
      <c r="F58" s="6">
        <v>-5.5</v>
      </c>
      <c r="G58" s="6">
        <v>2.25</v>
      </c>
      <c r="H58" s="6">
        <v>-1.75</v>
      </c>
      <c r="I58" s="6">
        <v>-2.25</v>
      </c>
      <c r="J58" s="6">
        <v>-3.25</v>
      </c>
      <c r="K58" s="6">
        <v>-2</v>
      </c>
      <c r="L58" s="6">
        <v>1.05</v>
      </c>
      <c r="M58" s="6">
        <v>2.15</v>
      </c>
      <c r="N58" s="6">
        <v>2.85</v>
      </c>
      <c r="O58" s="6">
        <v>-3.53</v>
      </c>
      <c r="P58" s="6">
        <v>-0.45</v>
      </c>
      <c r="Q58" s="6">
        <v>-9.0500000000000007</v>
      </c>
      <c r="R58" s="6">
        <v>-3.0750000000000002</v>
      </c>
      <c r="S58" s="6">
        <v>-7.0250000000000004</v>
      </c>
      <c r="T58" s="6">
        <v>5.75</v>
      </c>
      <c r="U58" s="6">
        <v>-0.4</v>
      </c>
      <c r="V58" s="6">
        <v>6.625</v>
      </c>
      <c r="W58" s="6">
        <v>3.0750000000000002</v>
      </c>
      <c r="X58" s="6">
        <v>-2.2000000000000002</v>
      </c>
      <c r="Y58" s="6">
        <v>2.85</v>
      </c>
      <c r="Z58" s="6">
        <v>2</v>
      </c>
      <c r="AA58" s="6">
        <v>2.4249999999999998</v>
      </c>
      <c r="AB58" s="6">
        <v>4.4249999999999998</v>
      </c>
      <c r="AC58" s="28">
        <v>7.875</v>
      </c>
      <c r="AD58" s="28">
        <v>4.5999999999999996</v>
      </c>
      <c r="AE58" s="43">
        <v>0.55000000000000004</v>
      </c>
      <c r="AF58" s="39">
        <f t="shared" si="3"/>
        <v>-0.56774999999999987</v>
      </c>
      <c r="AG58" s="53">
        <f t="shared" si="0"/>
        <v>-0.1281999999999999</v>
      </c>
      <c r="AH58" s="56">
        <f t="shared" si="6"/>
        <v>-9.0500000000000007</v>
      </c>
      <c r="AI58" s="44">
        <f t="shared" si="7"/>
        <v>7.875</v>
      </c>
    </row>
    <row r="59" spans="1:35" x14ac:dyDescent="0.2">
      <c r="A59" s="24" t="s">
        <v>52</v>
      </c>
      <c r="B59" s="13"/>
      <c r="C59" s="6">
        <v>2.75</v>
      </c>
      <c r="D59" s="6">
        <v>3.5</v>
      </c>
      <c r="E59" s="6">
        <v>0</v>
      </c>
      <c r="F59" s="6">
        <v>-3.75</v>
      </c>
      <c r="G59" s="6">
        <v>-0.75</v>
      </c>
      <c r="H59" s="6">
        <v>-3.25</v>
      </c>
      <c r="I59" s="6">
        <v>-6.5</v>
      </c>
      <c r="J59" s="6">
        <v>-0.75</v>
      </c>
      <c r="K59" s="6">
        <v>-2</v>
      </c>
      <c r="L59" s="6">
        <v>-0.97499999999999998</v>
      </c>
      <c r="M59" s="6">
        <v>4.4800000000000004</v>
      </c>
      <c r="N59" s="6">
        <v>7.38</v>
      </c>
      <c r="O59" s="6">
        <v>-1.85</v>
      </c>
      <c r="P59" s="6">
        <v>-2.13</v>
      </c>
      <c r="Q59" s="6">
        <v>-8.6999999999999993</v>
      </c>
      <c r="R59" s="6">
        <v>1.425</v>
      </c>
      <c r="S59" s="6">
        <v>-4.7249999999999996</v>
      </c>
      <c r="T59" s="6">
        <v>2.13</v>
      </c>
      <c r="U59" s="6">
        <v>1.575</v>
      </c>
      <c r="V59" s="9">
        <v>9.9250000000000007</v>
      </c>
      <c r="W59" s="6">
        <v>6.05</v>
      </c>
      <c r="X59" s="6">
        <v>-2.4750000000000001</v>
      </c>
      <c r="Y59" s="6">
        <v>-0.125</v>
      </c>
      <c r="Z59" s="6">
        <v>5.95</v>
      </c>
      <c r="AA59" s="6">
        <v>3.375</v>
      </c>
      <c r="AB59" s="6">
        <v>2.7</v>
      </c>
      <c r="AC59" s="6">
        <v>6.3249999999999993</v>
      </c>
      <c r="AD59" s="6">
        <v>5.83</v>
      </c>
      <c r="AE59" s="44">
        <v>0.85000000000000009</v>
      </c>
      <c r="AF59" s="39">
        <f t="shared" si="3"/>
        <v>-0.11074999999999982</v>
      </c>
      <c r="AG59" s="53">
        <f t="shared" si="0"/>
        <v>0.42240000000000016</v>
      </c>
      <c r="AH59" s="56">
        <f t="shared" si="6"/>
        <v>-8.6999999999999993</v>
      </c>
      <c r="AI59" s="44">
        <f t="shared" si="7"/>
        <v>9.9250000000000007</v>
      </c>
    </row>
    <row r="60" spans="1:35" x14ac:dyDescent="0.2">
      <c r="A60" s="24" t="s">
        <v>53</v>
      </c>
      <c r="B60" s="13"/>
      <c r="C60" s="6">
        <v>2.5</v>
      </c>
      <c r="D60" s="6">
        <v>4.75</v>
      </c>
      <c r="E60" s="6">
        <v>-2</v>
      </c>
      <c r="F60" s="6">
        <v>0</v>
      </c>
      <c r="G60" s="6">
        <v>-4.5</v>
      </c>
      <c r="H60" s="6">
        <v>-0.75</v>
      </c>
      <c r="I60" s="6">
        <v>-8.25</v>
      </c>
      <c r="J60" s="6">
        <v>-2</v>
      </c>
      <c r="K60" s="6">
        <v>-2</v>
      </c>
      <c r="L60" s="6">
        <v>-2.9750000000000001</v>
      </c>
      <c r="M60" s="6">
        <v>1.3</v>
      </c>
      <c r="N60" s="6">
        <v>6.3</v>
      </c>
      <c r="O60" s="6">
        <v>1.08</v>
      </c>
      <c r="P60" s="6">
        <v>2.75</v>
      </c>
      <c r="Q60" s="6">
        <v>-10.1</v>
      </c>
      <c r="R60" s="6">
        <v>1.8</v>
      </c>
      <c r="S60" s="6">
        <v>-1.375</v>
      </c>
      <c r="T60" s="6">
        <v>0.1</v>
      </c>
      <c r="U60" s="6">
        <v>2.75</v>
      </c>
      <c r="V60" s="6">
        <v>2.2000000000000002</v>
      </c>
      <c r="W60" s="6">
        <v>4.05</v>
      </c>
      <c r="X60" s="6">
        <v>-5.2249999999999996</v>
      </c>
      <c r="Y60" s="6">
        <v>-2.7250000000000001</v>
      </c>
      <c r="Z60" s="6">
        <v>8.7799999999999994</v>
      </c>
      <c r="AA60" s="6">
        <v>2.1</v>
      </c>
      <c r="AB60" s="6">
        <v>1.8499999999999996</v>
      </c>
      <c r="AC60" s="6">
        <v>7.3999999999999995</v>
      </c>
      <c r="AD60" s="6">
        <v>5.7750000000000004</v>
      </c>
      <c r="AE60" s="44">
        <v>0.5</v>
      </c>
      <c r="AF60" s="39">
        <f t="shared" si="3"/>
        <v>-0.42099999999999993</v>
      </c>
      <c r="AG60" s="53">
        <f t="shared" si="0"/>
        <v>-5.7599999999999964E-2</v>
      </c>
      <c r="AH60" s="56">
        <f t="shared" si="6"/>
        <v>-10.1</v>
      </c>
      <c r="AI60" s="44">
        <f t="shared" si="7"/>
        <v>8.7799999999999994</v>
      </c>
    </row>
    <row r="61" spans="1:35" x14ac:dyDescent="0.2">
      <c r="A61" s="24" t="s">
        <v>54</v>
      </c>
      <c r="B61" s="13"/>
      <c r="C61" s="6">
        <v>3</v>
      </c>
      <c r="D61" s="6">
        <v>2.5</v>
      </c>
      <c r="E61" s="6">
        <v>-2</v>
      </c>
      <c r="F61" s="6">
        <v>0</v>
      </c>
      <c r="G61" s="6">
        <v>-8.5</v>
      </c>
      <c r="H61" s="6">
        <v>-0.75</v>
      </c>
      <c r="I61" s="6">
        <v>-8.25</v>
      </c>
      <c r="J61" s="6">
        <v>-5.25</v>
      </c>
      <c r="K61" s="6">
        <v>-2.5</v>
      </c>
      <c r="L61" s="6">
        <v>-2.625</v>
      </c>
      <c r="M61" s="6">
        <v>3</v>
      </c>
      <c r="N61" s="6">
        <v>4.8499999999999996</v>
      </c>
      <c r="O61" s="6">
        <v>0.55000000000000004</v>
      </c>
      <c r="P61" s="6">
        <v>2.33</v>
      </c>
      <c r="Q61" s="6">
        <v>-7.53</v>
      </c>
      <c r="R61" s="6">
        <v>4.4000000000000004</v>
      </c>
      <c r="S61" s="6">
        <v>2.9</v>
      </c>
      <c r="T61" s="6">
        <v>1.05</v>
      </c>
      <c r="U61" s="6">
        <v>3.1</v>
      </c>
      <c r="V61" s="6">
        <v>-0.375</v>
      </c>
      <c r="W61" s="6">
        <v>2.4500000000000002</v>
      </c>
      <c r="X61" s="6">
        <v>-6.75</v>
      </c>
      <c r="Y61" s="6">
        <v>0.3</v>
      </c>
      <c r="Z61" s="6">
        <v>3.8250000000000002</v>
      </c>
      <c r="AA61" s="6">
        <v>3.6999999999999997</v>
      </c>
      <c r="AB61" s="6">
        <v>2.5750000000000002</v>
      </c>
      <c r="AC61" s="6">
        <v>5.1750000000000007</v>
      </c>
      <c r="AD61" s="6">
        <v>3.5750000000000006</v>
      </c>
      <c r="AE61" s="44">
        <v>1.2500000000000002</v>
      </c>
      <c r="AF61" s="39">
        <f t="shared" si="3"/>
        <v>-0.50499999999999989</v>
      </c>
      <c r="AG61" s="53">
        <f t="shared" si="0"/>
        <v>-0.26299999999999996</v>
      </c>
      <c r="AH61" s="56">
        <f t="shared" si="6"/>
        <v>-8.5</v>
      </c>
      <c r="AI61" s="44">
        <f t="shared" si="7"/>
        <v>5.1750000000000007</v>
      </c>
    </row>
    <row r="62" spans="1:35" x14ac:dyDescent="0.2">
      <c r="A62" s="24" t="s">
        <v>55</v>
      </c>
      <c r="B62" s="13"/>
      <c r="C62" s="6">
        <v>5.5</v>
      </c>
      <c r="D62" s="6">
        <v>6</v>
      </c>
      <c r="E62" s="6">
        <v>-0.75</v>
      </c>
      <c r="F62" s="6">
        <v>0.75</v>
      </c>
      <c r="G62" s="6">
        <v>-8</v>
      </c>
      <c r="H62" s="6">
        <v>-0.25</v>
      </c>
      <c r="I62" s="6">
        <v>-7</v>
      </c>
      <c r="J62" s="6">
        <v>-5</v>
      </c>
      <c r="K62" s="6">
        <v>-2.5</v>
      </c>
      <c r="L62" s="6">
        <v>-3.6749999999999998</v>
      </c>
      <c r="M62" s="6">
        <v>2.63</v>
      </c>
      <c r="N62" s="6">
        <v>2.63</v>
      </c>
      <c r="O62" s="6">
        <v>1.1000000000000001</v>
      </c>
      <c r="P62" s="6">
        <v>1.35</v>
      </c>
      <c r="Q62" s="6">
        <v>-6.05</v>
      </c>
      <c r="R62" s="6">
        <v>3.65</v>
      </c>
      <c r="S62" s="6">
        <v>2.8</v>
      </c>
      <c r="T62" s="6">
        <v>4.08</v>
      </c>
      <c r="U62" s="6">
        <v>2.7</v>
      </c>
      <c r="V62" s="6">
        <v>0.35</v>
      </c>
      <c r="W62" s="6">
        <v>0.15</v>
      </c>
      <c r="X62" s="6">
        <v>-9.0299999999999994</v>
      </c>
      <c r="Y62" s="6">
        <v>1.075</v>
      </c>
      <c r="Z62" s="6">
        <v>6.4250000000000007</v>
      </c>
      <c r="AA62" s="28">
        <v>3.7749999999999999</v>
      </c>
      <c r="AB62" s="28">
        <v>2.9749999999999996</v>
      </c>
      <c r="AC62" s="28">
        <v>1.2499999999999998</v>
      </c>
      <c r="AD62" s="28">
        <v>1.78</v>
      </c>
      <c r="AE62" s="43">
        <v>3.6500000000000004</v>
      </c>
      <c r="AF62" s="39">
        <f t="shared" si="3"/>
        <v>1.5749999999999813E-2</v>
      </c>
      <c r="AG62" s="53">
        <f t="shared" si="0"/>
        <v>0.10839999999999991</v>
      </c>
      <c r="AH62" s="56">
        <f t="shared" si="6"/>
        <v>-9.0299999999999994</v>
      </c>
      <c r="AI62" s="44">
        <f t="shared" si="7"/>
        <v>6.4250000000000007</v>
      </c>
    </row>
    <row r="63" spans="1:35" x14ac:dyDescent="0.2">
      <c r="A63" s="24" t="s">
        <v>56</v>
      </c>
      <c r="B63" s="13"/>
      <c r="C63" s="6">
        <v>5.75</v>
      </c>
      <c r="D63" s="6">
        <v>7.5</v>
      </c>
      <c r="E63" s="6">
        <v>-0.25</v>
      </c>
      <c r="F63" s="6">
        <v>1.5</v>
      </c>
      <c r="G63" s="6">
        <v>-6.5</v>
      </c>
      <c r="H63" s="6">
        <v>4.5</v>
      </c>
      <c r="I63" s="6">
        <v>-5.75</v>
      </c>
      <c r="J63" s="6">
        <v>-4.25</v>
      </c>
      <c r="K63" s="6">
        <v>-2</v>
      </c>
      <c r="L63" s="6">
        <v>-4.875</v>
      </c>
      <c r="M63" s="6">
        <v>1.85</v>
      </c>
      <c r="N63" s="9">
        <v>8.65</v>
      </c>
      <c r="O63" s="6">
        <v>1.55</v>
      </c>
      <c r="P63" s="6">
        <v>2.98</v>
      </c>
      <c r="Q63" s="6">
        <v>-3.9</v>
      </c>
      <c r="R63" s="6">
        <v>0.15</v>
      </c>
      <c r="S63" s="6">
        <v>1.325</v>
      </c>
      <c r="T63" s="6">
        <v>4.25</v>
      </c>
      <c r="U63" s="6">
        <v>3.45</v>
      </c>
      <c r="V63" s="6">
        <v>-1.85</v>
      </c>
      <c r="W63" s="6">
        <v>2.4249999999999998</v>
      </c>
      <c r="X63" s="6">
        <v>-10.225</v>
      </c>
      <c r="Y63" s="6">
        <v>6.4</v>
      </c>
      <c r="Z63" s="6">
        <v>1.7749999999999999</v>
      </c>
      <c r="AA63" s="28">
        <v>3.8</v>
      </c>
      <c r="AB63" s="28">
        <v>2.35</v>
      </c>
      <c r="AC63" s="28">
        <v>-0.52499999999999991</v>
      </c>
      <c r="AD63" s="28">
        <v>3.25</v>
      </c>
      <c r="AE63" s="43">
        <v>3.55</v>
      </c>
      <c r="AF63" s="39">
        <f t="shared" si="3"/>
        <v>0.70399999999999996</v>
      </c>
      <c r="AG63" s="53">
        <f t="shared" si="0"/>
        <v>0.73019999999999996</v>
      </c>
      <c r="AH63" s="56">
        <f t="shared" si="6"/>
        <v>-10.225</v>
      </c>
      <c r="AI63" s="44">
        <f t="shared" si="7"/>
        <v>8.65</v>
      </c>
    </row>
    <row r="64" spans="1:35" x14ac:dyDescent="0.2">
      <c r="A64" s="24" t="s">
        <v>57</v>
      </c>
      <c r="B64" s="13"/>
      <c r="C64" s="6">
        <v>2.75</v>
      </c>
      <c r="D64" s="6">
        <v>7.75</v>
      </c>
      <c r="E64" s="6">
        <v>-0.75</v>
      </c>
      <c r="F64" s="6">
        <v>2.75</v>
      </c>
      <c r="G64" s="6">
        <v>-8.5</v>
      </c>
      <c r="H64" s="6">
        <v>3.75</v>
      </c>
      <c r="I64" s="6">
        <v>-4.75</v>
      </c>
      <c r="J64" s="6">
        <v>-3.5</v>
      </c>
      <c r="K64" s="6">
        <v>-8.25</v>
      </c>
      <c r="L64" s="6">
        <v>-8.875</v>
      </c>
      <c r="M64" s="6">
        <v>2.7</v>
      </c>
      <c r="N64" s="6">
        <v>6.13</v>
      </c>
      <c r="O64" s="6">
        <v>0.98</v>
      </c>
      <c r="P64" s="6">
        <v>0.93</v>
      </c>
      <c r="Q64" s="6">
        <v>1.63</v>
      </c>
      <c r="R64" s="6">
        <v>-2</v>
      </c>
      <c r="S64" s="6">
        <v>2.0499999999999998</v>
      </c>
      <c r="T64" s="6">
        <v>1.55</v>
      </c>
      <c r="U64" s="6">
        <v>3.65</v>
      </c>
      <c r="V64" s="6">
        <v>-1.1102230246251565E-16</v>
      </c>
      <c r="W64" s="6">
        <v>5.45</v>
      </c>
      <c r="X64" s="8">
        <v>-10.65</v>
      </c>
      <c r="Y64" s="6">
        <v>2.4750000000000001</v>
      </c>
      <c r="Z64" s="6">
        <v>1.7</v>
      </c>
      <c r="AA64" s="28">
        <v>3.45</v>
      </c>
      <c r="AB64" s="28">
        <v>1.55</v>
      </c>
      <c r="AC64" s="28">
        <v>-0.68</v>
      </c>
      <c r="AD64" s="28">
        <v>6.0750000000000002</v>
      </c>
      <c r="AE64" s="43">
        <v>3.1</v>
      </c>
      <c r="AF64" s="39">
        <f t="shared" si="3"/>
        <v>-2.5000000000011124E-4</v>
      </c>
      <c r="AG64" s="53">
        <f t="shared" si="0"/>
        <v>9.6799999999999886E-2</v>
      </c>
      <c r="AH64" s="56">
        <f t="shared" si="6"/>
        <v>-10.65</v>
      </c>
      <c r="AI64" s="44">
        <f t="shared" si="7"/>
        <v>7.75</v>
      </c>
    </row>
    <row r="65" spans="1:35" x14ac:dyDescent="0.2">
      <c r="A65" s="24" t="s">
        <v>58</v>
      </c>
      <c r="B65" s="13"/>
      <c r="C65" s="6">
        <v>0.5</v>
      </c>
      <c r="D65" s="6">
        <v>3.75</v>
      </c>
      <c r="E65" s="6">
        <v>1.25</v>
      </c>
      <c r="F65" s="6">
        <v>4.5</v>
      </c>
      <c r="G65" s="6">
        <v>-4.5</v>
      </c>
      <c r="H65" s="6">
        <v>3</v>
      </c>
      <c r="I65" s="6">
        <v>-2.75</v>
      </c>
      <c r="J65" s="6">
        <v>-3</v>
      </c>
      <c r="K65" s="6">
        <v>-12.75</v>
      </c>
      <c r="L65" s="6">
        <v>-5.45</v>
      </c>
      <c r="M65" s="6">
        <v>3.23</v>
      </c>
      <c r="N65" s="6">
        <v>1.73</v>
      </c>
      <c r="O65" s="6">
        <v>2.7</v>
      </c>
      <c r="P65" s="6">
        <v>4.8499999999999996</v>
      </c>
      <c r="Q65" s="6">
        <v>1.6</v>
      </c>
      <c r="R65" s="6">
        <v>1.4</v>
      </c>
      <c r="S65" s="6">
        <v>1.7250000000000001</v>
      </c>
      <c r="T65" s="6">
        <v>1.6</v>
      </c>
      <c r="U65" s="6">
        <v>2.2999999999999998</v>
      </c>
      <c r="V65" s="6">
        <v>3.73</v>
      </c>
      <c r="W65" s="6">
        <v>5.6</v>
      </c>
      <c r="X65" s="6">
        <v>-10.1</v>
      </c>
      <c r="Y65" s="6">
        <v>5.0999999999999996</v>
      </c>
      <c r="Z65" s="6">
        <v>1.78</v>
      </c>
      <c r="AA65" s="28">
        <v>0.6</v>
      </c>
      <c r="AB65" s="28">
        <v>-0.77500000000000013</v>
      </c>
      <c r="AC65" s="28">
        <v>-1.28</v>
      </c>
      <c r="AD65" s="28">
        <v>5.7749999999999995</v>
      </c>
      <c r="AE65" s="43">
        <v>1.38</v>
      </c>
      <c r="AF65" s="39">
        <f t="shared" si="3"/>
        <v>0.47075000000000006</v>
      </c>
      <c r="AG65" s="53">
        <f t="shared" si="0"/>
        <v>0.49579999999999996</v>
      </c>
      <c r="AH65" s="56">
        <f t="shared" si="6"/>
        <v>-12.75</v>
      </c>
      <c r="AI65" s="44">
        <f t="shared" si="7"/>
        <v>5.7749999999999995</v>
      </c>
    </row>
    <row r="66" spans="1:35" x14ac:dyDescent="0.2">
      <c r="A66" s="24" t="s">
        <v>59</v>
      </c>
      <c r="B66" s="13">
        <v>-4</v>
      </c>
      <c r="C66" s="6">
        <v>1.25</v>
      </c>
      <c r="D66" s="6">
        <v>1.25</v>
      </c>
      <c r="E66" s="6">
        <v>3.25</v>
      </c>
      <c r="F66" s="6">
        <v>3.75</v>
      </c>
      <c r="G66" s="6">
        <v>-2.75</v>
      </c>
      <c r="H66" s="6">
        <v>2.5</v>
      </c>
      <c r="I66" s="6">
        <v>1</v>
      </c>
      <c r="J66" s="6">
        <v>-4</v>
      </c>
      <c r="K66" s="6">
        <v>-11.25</v>
      </c>
      <c r="L66" s="6">
        <v>-3.9750000000000001</v>
      </c>
      <c r="M66" s="6">
        <v>5.2</v>
      </c>
      <c r="N66" s="6">
        <v>5.8</v>
      </c>
      <c r="O66" s="6">
        <v>3.18</v>
      </c>
      <c r="P66" s="6">
        <v>2.95</v>
      </c>
      <c r="Q66" s="6">
        <v>0.73</v>
      </c>
      <c r="R66" s="6">
        <v>2.9750000000000001</v>
      </c>
      <c r="S66" s="6">
        <v>-0.1</v>
      </c>
      <c r="T66" s="6">
        <v>2.65</v>
      </c>
      <c r="U66" s="6">
        <v>1.88</v>
      </c>
      <c r="V66" s="6">
        <v>0.2</v>
      </c>
      <c r="W66" s="6">
        <v>3.2749999999999999</v>
      </c>
      <c r="X66" s="6">
        <v>-7.95</v>
      </c>
      <c r="Y66" s="6">
        <v>4.6500000000000004</v>
      </c>
      <c r="Z66" s="6">
        <v>5.9749999999999996</v>
      </c>
      <c r="AA66" s="28">
        <v>2.5499999999999998</v>
      </c>
      <c r="AB66" s="28">
        <v>0.23</v>
      </c>
      <c r="AC66" s="28">
        <v>0.29999999999999993</v>
      </c>
      <c r="AD66" s="28">
        <v>8.75</v>
      </c>
      <c r="AE66" s="43">
        <v>1.63</v>
      </c>
      <c r="AF66" s="39">
        <f t="shared" si="3"/>
        <v>0.82450000000000012</v>
      </c>
      <c r="AG66" s="53">
        <f t="shared" si="0"/>
        <v>0.99960000000000027</v>
      </c>
      <c r="AH66" s="56">
        <f t="shared" si="6"/>
        <v>-11.25</v>
      </c>
      <c r="AI66" s="44">
        <f t="shared" si="7"/>
        <v>8.75</v>
      </c>
    </row>
    <row r="67" spans="1:35" x14ac:dyDescent="0.2">
      <c r="A67" s="24" t="s">
        <v>60</v>
      </c>
      <c r="B67" s="13">
        <v>-3.25</v>
      </c>
      <c r="C67" s="6">
        <v>3.5</v>
      </c>
      <c r="D67" s="6">
        <v>2.5</v>
      </c>
      <c r="E67" s="6">
        <v>2.75</v>
      </c>
      <c r="F67" s="6">
        <v>0.5</v>
      </c>
      <c r="G67" s="6">
        <v>-2.5</v>
      </c>
      <c r="H67" s="6">
        <v>1.5</v>
      </c>
      <c r="I67" s="6">
        <v>1.25</v>
      </c>
      <c r="J67" s="6">
        <v>-0.75</v>
      </c>
      <c r="K67" s="6">
        <v>-10.5</v>
      </c>
      <c r="L67" s="6">
        <v>-8.2249999999999996</v>
      </c>
      <c r="M67" s="6">
        <v>5.63</v>
      </c>
      <c r="N67" s="6">
        <v>6.95</v>
      </c>
      <c r="O67" s="6">
        <v>3.4</v>
      </c>
      <c r="P67" s="6">
        <v>-1.25</v>
      </c>
      <c r="Q67" s="6">
        <v>1.28</v>
      </c>
      <c r="R67" s="6">
        <v>4.5750000000000002</v>
      </c>
      <c r="S67" s="6">
        <v>-1.5249999999999999</v>
      </c>
      <c r="T67" s="6">
        <v>2.75</v>
      </c>
      <c r="U67" s="6">
        <v>2.68</v>
      </c>
      <c r="V67" s="6">
        <v>1.375</v>
      </c>
      <c r="W67" s="6">
        <v>5.6</v>
      </c>
      <c r="X67" s="6">
        <v>-6.4749999999999996</v>
      </c>
      <c r="Y67" s="6">
        <v>2.7749999999999999</v>
      </c>
      <c r="Z67" s="6">
        <v>3.2750000000000004</v>
      </c>
      <c r="AA67" s="28">
        <v>2.0499999999999998</v>
      </c>
      <c r="AB67" s="28">
        <v>-1.0500000000000003</v>
      </c>
      <c r="AC67" s="28">
        <v>2.7750000000000004</v>
      </c>
      <c r="AD67" s="28">
        <v>9.3000000000000007</v>
      </c>
      <c r="AE67" s="43">
        <v>-0.8</v>
      </c>
      <c r="AF67" s="39">
        <f t="shared" si="3"/>
        <v>0.79449999999999998</v>
      </c>
      <c r="AG67" s="53">
        <f t="shared" si="0"/>
        <v>0.9246000000000002</v>
      </c>
      <c r="AH67" s="56">
        <f t="shared" si="6"/>
        <v>-10.5</v>
      </c>
      <c r="AI67" s="44">
        <f t="shared" si="7"/>
        <v>9.3000000000000007</v>
      </c>
    </row>
    <row r="68" spans="1:35" x14ac:dyDescent="0.2">
      <c r="A68" s="24" t="s">
        <v>61</v>
      </c>
      <c r="B68" s="13">
        <v>-5</v>
      </c>
      <c r="C68" s="6">
        <v>1.25</v>
      </c>
      <c r="D68" s="6">
        <v>5</v>
      </c>
      <c r="E68" s="6">
        <v>4.5</v>
      </c>
      <c r="F68" s="6">
        <v>1</v>
      </c>
      <c r="G68" s="6">
        <v>1.25</v>
      </c>
      <c r="H68" s="6">
        <v>-0.25</v>
      </c>
      <c r="I68" s="6">
        <v>1.25</v>
      </c>
      <c r="J68" s="6">
        <v>-1.25</v>
      </c>
      <c r="K68" s="6">
        <v>-10.75</v>
      </c>
      <c r="L68" s="6">
        <v>-1.5</v>
      </c>
      <c r="M68" s="6">
        <v>2</v>
      </c>
      <c r="N68" s="6">
        <v>5.18</v>
      </c>
      <c r="O68" s="6">
        <v>3.53</v>
      </c>
      <c r="P68" s="6">
        <v>-2.58</v>
      </c>
      <c r="Q68" s="6">
        <v>-2.35</v>
      </c>
      <c r="R68" s="6">
        <v>0.35</v>
      </c>
      <c r="S68" s="6">
        <v>0.75</v>
      </c>
      <c r="T68" s="6">
        <v>4.38</v>
      </c>
      <c r="U68" s="6">
        <v>1.6</v>
      </c>
      <c r="V68" s="6">
        <v>1.9</v>
      </c>
      <c r="W68" s="6">
        <v>3.5750000000000002</v>
      </c>
      <c r="X68" s="6">
        <v>-7.95</v>
      </c>
      <c r="Y68" s="6">
        <v>6.85</v>
      </c>
      <c r="Z68" s="6">
        <v>4</v>
      </c>
      <c r="AA68" s="28">
        <v>5.5511151231257827E-17</v>
      </c>
      <c r="AB68" s="28">
        <v>0.14999999999999997</v>
      </c>
      <c r="AC68" s="28">
        <v>2.5000000000000022E-2</v>
      </c>
      <c r="AD68" s="28">
        <v>7.65</v>
      </c>
      <c r="AE68" s="43">
        <v>5.5511151231257827E-17</v>
      </c>
      <c r="AF68" s="39">
        <f t="shared" si="3"/>
        <v>0.7629999999999999</v>
      </c>
      <c r="AG68" s="53">
        <f t="shared" si="0"/>
        <v>0.86939999999999995</v>
      </c>
      <c r="AH68" s="56">
        <f t="shared" si="6"/>
        <v>-10.75</v>
      </c>
      <c r="AI68" s="44">
        <f t="shared" si="7"/>
        <v>7.65</v>
      </c>
    </row>
    <row r="69" spans="1:35" x14ac:dyDescent="0.2">
      <c r="A69" s="24" t="s">
        <v>62</v>
      </c>
      <c r="B69" s="14">
        <v>-8.25</v>
      </c>
      <c r="C69" s="6">
        <v>0.75</v>
      </c>
      <c r="D69" s="36">
        <v>11.75</v>
      </c>
      <c r="E69" s="6">
        <v>3.25</v>
      </c>
      <c r="F69" s="6">
        <v>0.75</v>
      </c>
      <c r="G69" s="6">
        <v>1.5</v>
      </c>
      <c r="H69" s="6">
        <v>0.5</v>
      </c>
      <c r="I69" s="6">
        <v>-3.25</v>
      </c>
      <c r="J69" s="6">
        <v>-4</v>
      </c>
      <c r="K69" s="6">
        <v>-8.25</v>
      </c>
      <c r="L69" s="6">
        <v>-2.625</v>
      </c>
      <c r="M69" s="6">
        <v>1.58</v>
      </c>
      <c r="N69" s="6">
        <v>-0.23</v>
      </c>
      <c r="O69" s="6">
        <v>4.8499999999999996</v>
      </c>
      <c r="P69" s="6">
        <v>-4.38</v>
      </c>
      <c r="Q69" s="6">
        <v>-1.6</v>
      </c>
      <c r="R69" s="6">
        <v>1.425</v>
      </c>
      <c r="S69" s="6">
        <v>-1.1000000000000001</v>
      </c>
      <c r="T69" s="6">
        <v>4.2249999999999996</v>
      </c>
      <c r="U69" s="6">
        <v>1.9</v>
      </c>
      <c r="V69" s="6">
        <v>2.85</v>
      </c>
      <c r="W69" s="6">
        <v>8.75</v>
      </c>
      <c r="X69" s="6">
        <v>-5.4749999999999996</v>
      </c>
      <c r="Y69" s="6">
        <v>9.2249999999999996</v>
      </c>
      <c r="Z69" s="6">
        <v>1.3500000000000003</v>
      </c>
      <c r="AA69" s="28">
        <v>2.25</v>
      </c>
      <c r="AB69" s="28">
        <v>0.625</v>
      </c>
      <c r="AC69" s="28">
        <v>1.6</v>
      </c>
      <c r="AD69" s="28">
        <v>6.7</v>
      </c>
      <c r="AE69" s="43">
        <v>0.10000000000000014</v>
      </c>
      <c r="AF69" s="39">
        <f t="shared" si="3"/>
        <v>0.49474999999999997</v>
      </c>
      <c r="AG69" s="53">
        <f t="shared" si="0"/>
        <v>1.0398000000000001</v>
      </c>
      <c r="AH69" s="56">
        <f t="shared" si="6"/>
        <v>-8.25</v>
      </c>
      <c r="AI69" s="46">
        <f t="shared" si="7"/>
        <v>11.75</v>
      </c>
    </row>
    <row r="70" spans="1:35" x14ac:dyDescent="0.2">
      <c r="A70" s="24" t="s">
        <v>63</v>
      </c>
      <c r="B70" s="13">
        <v>-7.25</v>
      </c>
      <c r="C70" s="6">
        <v>1.5</v>
      </c>
      <c r="D70" s="6">
        <v>4.5</v>
      </c>
      <c r="E70" s="6">
        <v>2.75</v>
      </c>
      <c r="F70" s="6">
        <v>-1</v>
      </c>
      <c r="G70" s="6">
        <v>0.25</v>
      </c>
      <c r="H70" s="6">
        <v>1</v>
      </c>
      <c r="I70" s="6">
        <v>-1.5</v>
      </c>
      <c r="J70" s="6">
        <v>-6.5</v>
      </c>
      <c r="K70" s="6">
        <v>-6.5</v>
      </c>
      <c r="L70" s="6">
        <v>-5.4749999999999996</v>
      </c>
      <c r="M70" s="6">
        <v>3.75</v>
      </c>
      <c r="N70" s="6">
        <v>-1.68</v>
      </c>
      <c r="O70" s="6">
        <v>7.8</v>
      </c>
      <c r="P70" s="6">
        <v>-7.33</v>
      </c>
      <c r="Q70" s="6">
        <v>0.45</v>
      </c>
      <c r="R70" s="6">
        <v>0.8</v>
      </c>
      <c r="S70" s="6">
        <v>0.97499999999999998</v>
      </c>
      <c r="T70" s="6">
        <v>6.15</v>
      </c>
      <c r="U70" s="6">
        <v>0.35</v>
      </c>
      <c r="V70" s="6">
        <v>2.5</v>
      </c>
      <c r="W70" s="6">
        <v>6.28</v>
      </c>
      <c r="X70" s="6">
        <v>-1.175</v>
      </c>
      <c r="Y70" s="6">
        <v>3.85</v>
      </c>
      <c r="Z70" s="6">
        <v>5.0250000000000004</v>
      </c>
      <c r="AA70" s="28">
        <v>-0.60000000000000009</v>
      </c>
      <c r="AB70" s="28">
        <v>-0.38</v>
      </c>
      <c r="AC70" s="28">
        <v>0.47499999999999992</v>
      </c>
      <c r="AD70" s="28">
        <v>5.9499999999999993</v>
      </c>
      <c r="AE70" s="43">
        <v>1.5749999999999997</v>
      </c>
      <c r="AF70" s="39">
        <f t="shared" si="3"/>
        <v>0.13950000000000007</v>
      </c>
      <c r="AG70" s="53">
        <f t="shared" si="0"/>
        <v>0.64680000000000004</v>
      </c>
      <c r="AH70" s="56">
        <f t="shared" si="6"/>
        <v>-7.33</v>
      </c>
      <c r="AI70" s="44">
        <f t="shared" si="7"/>
        <v>7.8</v>
      </c>
    </row>
    <row r="71" spans="1:35" x14ac:dyDescent="0.2">
      <c r="A71" s="24" t="s">
        <v>64</v>
      </c>
      <c r="B71" s="13">
        <v>-1.25</v>
      </c>
      <c r="C71" s="6">
        <v>2.75</v>
      </c>
      <c r="D71" s="6">
        <v>2.25</v>
      </c>
      <c r="E71" s="6">
        <v>0.5</v>
      </c>
      <c r="F71" s="6">
        <v>0.25</v>
      </c>
      <c r="G71" s="6">
        <v>-1.5</v>
      </c>
      <c r="H71" s="6">
        <v>3.75</v>
      </c>
      <c r="I71" s="6">
        <v>-2.75</v>
      </c>
      <c r="J71" s="6">
        <v>-5.5</v>
      </c>
      <c r="K71" s="6">
        <v>-4.5</v>
      </c>
      <c r="L71" s="6">
        <v>-3</v>
      </c>
      <c r="M71" s="6">
        <v>6.68</v>
      </c>
      <c r="N71" s="6">
        <v>-1.1299999999999999</v>
      </c>
      <c r="O71" s="6">
        <v>5.8</v>
      </c>
      <c r="P71" s="6">
        <v>-5.8</v>
      </c>
      <c r="Q71" s="6">
        <v>0.1</v>
      </c>
      <c r="R71" s="6">
        <v>-1.675</v>
      </c>
      <c r="S71" s="6">
        <v>2.15</v>
      </c>
      <c r="T71" s="6">
        <v>5.5</v>
      </c>
      <c r="U71" s="6">
        <v>3.1749999999999998</v>
      </c>
      <c r="V71" s="6">
        <v>3.7749999999999999</v>
      </c>
      <c r="W71" s="6">
        <v>2.6</v>
      </c>
      <c r="X71" s="6">
        <v>0.625</v>
      </c>
      <c r="Y71" s="6">
        <v>4.75</v>
      </c>
      <c r="Z71" s="6">
        <v>4.6749999999999998</v>
      </c>
      <c r="AA71" s="28">
        <v>-1.65</v>
      </c>
      <c r="AB71" s="28">
        <v>-1.45</v>
      </c>
      <c r="AC71" s="28">
        <v>1.125</v>
      </c>
      <c r="AD71" s="28">
        <v>4.2750000000000004</v>
      </c>
      <c r="AE71" s="43">
        <v>3.6249999999999996</v>
      </c>
      <c r="AF71" s="39">
        <f t="shared" si="3"/>
        <v>0.54125000000000001</v>
      </c>
      <c r="AG71" s="53">
        <f t="shared" si="0"/>
        <v>0.873</v>
      </c>
      <c r="AH71" s="56">
        <f t="shared" si="6"/>
        <v>-5.8</v>
      </c>
      <c r="AI71" s="44">
        <f t="shared" si="7"/>
        <v>6.68</v>
      </c>
    </row>
    <row r="72" spans="1:35" x14ac:dyDescent="0.2">
      <c r="A72" s="24" t="s">
        <v>65</v>
      </c>
      <c r="B72" s="13">
        <v>-2.25</v>
      </c>
      <c r="C72" s="6">
        <v>1.75</v>
      </c>
      <c r="D72" s="6">
        <v>6.25</v>
      </c>
      <c r="E72" s="6">
        <v>0.75</v>
      </c>
      <c r="F72" s="6">
        <v>3.25</v>
      </c>
      <c r="G72" s="6">
        <v>0</v>
      </c>
      <c r="H72" s="6">
        <v>5.25</v>
      </c>
      <c r="I72" s="6">
        <v>-2.25</v>
      </c>
      <c r="J72" s="6">
        <v>-1.75</v>
      </c>
      <c r="K72" s="6">
        <v>-3.5</v>
      </c>
      <c r="L72" s="6">
        <v>-2.3250000000000002</v>
      </c>
      <c r="M72" s="6">
        <v>7.58</v>
      </c>
      <c r="N72" s="6">
        <v>2.1800000000000002</v>
      </c>
      <c r="O72" s="6">
        <v>4.1500000000000004</v>
      </c>
      <c r="P72" s="6">
        <v>-4.45</v>
      </c>
      <c r="Q72" s="6">
        <v>-1.8</v>
      </c>
      <c r="R72" s="6">
        <v>-2.0750000000000002</v>
      </c>
      <c r="S72" s="9">
        <v>4.8499999999999996</v>
      </c>
      <c r="T72" s="6">
        <v>2.33</v>
      </c>
      <c r="U72" s="6">
        <v>2.4300000000000002</v>
      </c>
      <c r="V72" s="6">
        <v>1.7749999999999999</v>
      </c>
      <c r="W72" s="6">
        <v>2.2250000000000001</v>
      </c>
      <c r="X72" s="6">
        <v>1.23</v>
      </c>
      <c r="Y72" s="9">
        <v>9.65</v>
      </c>
      <c r="Z72" s="28">
        <v>3</v>
      </c>
      <c r="AA72" s="28">
        <v>-0.97500000000000009</v>
      </c>
      <c r="AB72" s="28">
        <v>-0.65</v>
      </c>
      <c r="AC72" s="28">
        <v>2.8499999999999996</v>
      </c>
      <c r="AD72" s="28">
        <v>2.5750000000000002</v>
      </c>
      <c r="AE72" s="43">
        <v>5.1750000000000007</v>
      </c>
      <c r="AF72" s="39">
        <f t="shared" si="3"/>
        <v>1.2197499999999999</v>
      </c>
      <c r="AG72" s="53">
        <f t="shared" ref="AG72:AG96" si="8">AVERAGE(C72:AA72)</f>
        <v>1.581</v>
      </c>
      <c r="AH72" s="56">
        <f t="shared" si="6"/>
        <v>-4.45</v>
      </c>
      <c r="AI72" s="44">
        <f t="shared" si="7"/>
        <v>9.65</v>
      </c>
    </row>
    <row r="73" spans="1:35" x14ac:dyDescent="0.2">
      <c r="A73" s="24" t="s">
        <v>66</v>
      </c>
      <c r="B73" s="13">
        <v>-3.75</v>
      </c>
      <c r="C73" s="6">
        <v>1.5</v>
      </c>
      <c r="D73" s="6">
        <v>4.75</v>
      </c>
      <c r="E73" s="6">
        <v>0.75</v>
      </c>
      <c r="F73" s="6">
        <v>6</v>
      </c>
      <c r="G73" s="6">
        <v>2.75</v>
      </c>
      <c r="H73" s="6">
        <v>3</v>
      </c>
      <c r="I73" s="6">
        <v>-0.5</v>
      </c>
      <c r="J73" s="6">
        <v>-1.5</v>
      </c>
      <c r="K73" s="6">
        <v>-1.25</v>
      </c>
      <c r="L73" s="6">
        <v>-3.8</v>
      </c>
      <c r="M73" s="6">
        <v>5.65</v>
      </c>
      <c r="N73" s="6">
        <v>4.03</v>
      </c>
      <c r="O73" s="6">
        <v>4.2</v>
      </c>
      <c r="P73" s="6">
        <v>-5.3</v>
      </c>
      <c r="Q73" s="6">
        <v>-3.58</v>
      </c>
      <c r="R73" s="6">
        <v>-0.72499999999999998</v>
      </c>
      <c r="S73" s="6">
        <v>3.0750000000000002</v>
      </c>
      <c r="T73" s="6">
        <v>4.7300000000000004</v>
      </c>
      <c r="U73" s="6">
        <v>3.1</v>
      </c>
      <c r="V73" s="6">
        <v>1.325</v>
      </c>
      <c r="W73" s="6">
        <v>1.075</v>
      </c>
      <c r="X73" s="6">
        <v>1.05</v>
      </c>
      <c r="Y73" s="6">
        <v>6</v>
      </c>
      <c r="Z73" s="6">
        <v>1.8999999999999997</v>
      </c>
      <c r="AA73" s="28">
        <v>-1.625</v>
      </c>
      <c r="AB73" s="28">
        <v>-0.72499999999999987</v>
      </c>
      <c r="AC73" s="28">
        <v>2.0499999999999998</v>
      </c>
      <c r="AD73" s="28">
        <v>4.6749999999999998</v>
      </c>
      <c r="AE73" s="43">
        <v>5.625</v>
      </c>
      <c r="AF73" s="39">
        <f t="shared" ref="AF73:AF95" si="9">AVERAGE(C73:V73)</f>
        <v>1.4102500000000002</v>
      </c>
      <c r="AG73" s="53">
        <f t="shared" si="8"/>
        <v>1.4642000000000002</v>
      </c>
      <c r="AH73" s="56">
        <f t="shared" si="6"/>
        <v>-5.3</v>
      </c>
      <c r="AI73" s="44">
        <f t="shared" si="7"/>
        <v>6</v>
      </c>
    </row>
    <row r="74" spans="1:35" x14ac:dyDescent="0.2">
      <c r="A74" s="24" t="s">
        <v>67</v>
      </c>
      <c r="B74" s="13">
        <v>-4.5</v>
      </c>
      <c r="C74" s="6">
        <v>2.5</v>
      </c>
      <c r="D74" s="6">
        <v>-2.5</v>
      </c>
      <c r="E74" s="6">
        <v>0.5</v>
      </c>
      <c r="F74" s="6">
        <v>7</v>
      </c>
      <c r="G74" s="6">
        <v>2.75</v>
      </c>
      <c r="H74" s="6">
        <v>3</v>
      </c>
      <c r="I74" s="6">
        <v>1</v>
      </c>
      <c r="J74" s="6">
        <v>-2</v>
      </c>
      <c r="K74" s="6">
        <v>-2.75</v>
      </c>
      <c r="L74" s="6">
        <v>-1</v>
      </c>
      <c r="M74" s="6">
        <v>4.7300000000000004</v>
      </c>
      <c r="N74" s="6">
        <v>2.93</v>
      </c>
      <c r="O74" s="6">
        <v>2.2999999999999998</v>
      </c>
      <c r="P74" s="6">
        <v>-5.73</v>
      </c>
      <c r="Q74" s="6">
        <v>2.0299999999999998</v>
      </c>
      <c r="R74" s="6">
        <v>-0.17499999999999999</v>
      </c>
      <c r="S74" s="6">
        <v>2</v>
      </c>
      <c r="T74" s="6">
        <v>3.58</v>
      </c>
      <c r="U74" s="6">
        <v>1.85</v>
      </c>
      <c r="V74" s="6">
        <v>1.4750000000000001</v>
      </c>
      <c r="W74" s="6">
        <v>3.4249999999999998</v>
      </c>
      <c r="X74" s="6">
        <v>1.4</v>
      </c>
      <c r="Y74" s="6">
        <v>5.8</v>
      </c>
      <c r="Z74" s="6">
        <v>4.9749999999999996</v>
      </c>
      <c r="AA74" s="28">
        <v>-3.0749999999999997</v>
      </c>
      <c r="AB74" s="28">
        <v>1.1499999999999997</v>
      </c>
      <c r="AC74" s="28">
        <v>5.7</v>
      </c>
      <c r="AD74" s="28">
        <v>6.6000000000000005</v>
      </c>
      <c r="AE74" s="43">
        <v>7.68</v>
      </c>
      <c r="AF74" s="39">
        <f t="shared" si="9"/>
        <v>1.1745000000000001</v>
      </c>
      <c r="AG74" s="53">
        <f t="shared" si="8"/>
        <v>1.4406000000000001</v>
      </c>
      <c r="AH74" s="56">
        <f t="shared" si="6"/>
        <v>-5.73</v>
      </c>
      <c r="AI74" s="44">
        <f t="shared" si="7"/>
        <v>7.68</v>
      </c>
    </row>
    <row r="75" spans="1:35" x14ac:dyDescent="0.2">
      <c r="A75" s="24" t="s">
        <v>68</v>
      </c>
      <c r="B75" s="13">
        <v>-4.5</v>
      </c>
      <c r="C75" s="6">
        <v>3.25</v>
      </c>
      <c r="D75" s="6">
        <v>-3.5</v>
      </c>
      <c r="E75" s="6">
        <v>3.25</v>
      </c>
      <c r="F75" s="6">
        <v>-0.5</v>
      </c>
      <c r="G75" s="6">
        <v>6.5</v>
      </c>
      <c r="H75" s="6">
        <v>2.25</v>
      </c>
      <c r="I75" s="6">
        <v>2</v>
      </c>
      <c r="J75" s="6">
        <v>0.25</v>
      </c>
      <c r="K75" s="6">
        <v>-7</v>
      </c>
      <c r="L75" s="6">
        <v>1.65</v>
      </c>
      <c r="M75" s="6">
        <v>2.33</v>
      </c>
      <c r="N75" s="6">
        <v>3.55</v>
      </c>
      <c r="O75" s="6">
        <v>3.35</v>
      </c>
      <c r="P75" s="6">
        <v>-1.88</v>
      </c>
      <c r="Q75" s="6">
        <v>3.5</v>
      </c>
      <c r="R75" s="6">
        <v>1.85</v>
      </c>
      <c r="S75" s="6">
        <v>2.4750000000000001</v>
      </c>
      <c r="T75" s="6">
        <v>2.68</v>
      </c>
      <c r="U75" s="6">
        <v>2.9750000000000001</v>
      </c>
      <c r="V75" s="6">
        <v>4.3250000000000002</v>
      </c>
      <c r="W75" s="6">
        <v>4.0250000000000004</v>
      </c>
      <c r="X75" s="6">
        <v>3.55</v>
      </c>
      <c r="Y75" s="6">
        <v>5.13</v>
      </c>
      <c r="Z75" s="6">
        <v>5.3999999999999995</v>
      </c>
      <c r="AA75" s="28">
        <v>-1.45</v>
      </c>
      <c r="AB75" s="28">
        <v>1.2250000000000001</v>
      </c>
      <c r="AC75" s="28">
        <v>7.7000000000000011</v>
      </c>
      <c r="AD75" s="28">
        <v>10.275</v>
      </c>
      <c r="AE75" s="43">
        <v>8.4250000000000007</v>
      </c>
      <c r="AF75" s="39">
        <f t="shared" si="9"/>
        <v>1.6652500000000003</v>
      </c>
      <c r="AG75" s="53">
        <f t="shared" si="8"/>
        <v>1.9984</v>
      </c>
      <c r="AH75" s="56">
        <f t="shared" si="6"/>
        <v>-7</v>
      </c>
      <c r="AI75" s="44">
        <f t="shared" si="7"/>
        <v>10.275</v>
      </c>
    </row>
    <row r="76" spans="1:35" x14ac:dyDescent="0.2">
      <c r="A76" s="24" t="s">
        <v>69</v>
      </c>
      <c r="B76" s="13">
        <v>-6</v>
      </c>
      <c r="C76" s="6">
        <v>3.75</v>
      </c>
      <c r="D76" s="6">
        <v>-5</v>
      </c>
      <c r="E76" s="6">
        <v>1</v>
      </c>
      <c r="F76" s="6">
        <v>2.25</v>
      </c>
      <c r="G76" s="6">
        <v>7.5</v>
      </c>
      <c r="H76" s="6">
        <v>5.25</v>
      </c>
      <c r="I76" s="6">
        <v>3.75</v>
      </c>
      <c r="J76" s="6">
        <v>0.5</v>
      </c>
      <c r="K76" s="6">
        <v>-3.25</v>
      </c>
      <c r="L76" s="6">
        <v>0.7</v>
      </c>
      <c r="M76" s="6">
        <v>2</v>
      </c>
      <c r="N76" s="6">
        <v>6.18</v>
      </c>
      <c r="O76" s="6">
        <v>2.15</v>
      </c>
      <c r="P76" s="6">
        <v>-2.85</v>
      </c>
      <c r="Q76" s="6">
        <v>4.75</v>
      </c>
      <c r="R76" s="6">
        <v>4.8</v>
      </c>
      <c r="S76" s="6">
        <v>-2.4750000000000001</v>
      </c>
      <c r="T76" s="6">
        <v>7.18</v>
      </c>
      <c r="U76" s="6">
        <v>3.55</v>
      </c>
      <c r="V76" s="6">
        <v>3.3250000000000002</v>
      </c>
      <c r="W76" s="6">
        <v>3.0750000000000002</v>
      </c>
      <c r="X76" s="6">
        <v>6.7750000000000004</v>
      </c>
      <c r="Y76" s="6">
        <v>2.25</v>
      </c>
      <c r="Z76" s="6">
        <v>7.9750000000000005</v>
      </c>
      <c r="AA76" s="28">
        <v>1.6</v>
      </c>
      <c r="AB76" s="28">
        <v>-1.35</v>
      </c>
      <c r="AC76" s="28">
        <v>-0.9</v>
      </c>
      <c r="AD76" s="29">
        <v>11.05</v>
      </c>
      <c r="AE76" s="43">
        <v>6.65</v>
      </c>
      <c r="AF76" s="39">
        <f t="shared" si="9"/>
        <v>2.2529999999999997</v>
      </c>
      <c r="AG76" s="53">
        <f t="shared" si="8"/>
        <v>2.6693999999999996</v>
      </c>
      <c r="AH76" s="56">
        <f t="shared" si="6"/>
        <v>-6</v>
      </c>
      <c r="AI76" s="44">
        <f t="shared" si="7"/>
        <v>11.05</v>
      </c>
    </row>
    <row r="77" spans="1:35" x14ac:dyDescent="0.2">
      <c r="A77" s="24" t="s">
        <v>70</v>
      </c>
      <c r="B77" s="13">
        <v>-5</v>
      </c>
      <c r="C77" s="6">
        <v>3</v>
      </c>
      <c r="D77" s="6">
        <v>-2.5</v>
      </c>
      <c r="E77" s="6">
        <v>0</v>
      </c>
      <c r="F77" s="6">
        <v>1.5</v>
      </c>
      <c r="G77" s="9">
        <v>11</v>
      </c>
      <c r="H77" s="6">
        <v>3.75</v>
      </c>
      <c r="I77" s="6">
        <v>4.5</v>
      </c>
      <c r="J77" s="6">
        <v>2.5</v>
      </c>
      <c r="K77" s="6">
        <v>0</v>
      </c>
      <c r="L77" s="6">
        <v>-3.65</v>
      </c>
      <c r="M77" s="6">
        <v>4.25</v>
      </c>
      <c r="N77" s="6">
        <v>5.55</v>
      </c>
      <c r="O77" s="6">
        <v>3.33</v>
      </c>
      <c r="P77" s="6">
        <v>-2.65</v>
      </c>
      <c r="Q77" s="6">
        <v>3.4</v>
      </c>
      <c r="R77" s="6">
        <v>6.0250000000000004</v>
      </c>
      <c r="S77" s="6">
        <v>-3.3</v>
      </c>
      <c r="T77" s="6">
        <v>4.5</v>
      </c>
      <c r="U77" s="6">
        <v>3.3250000000000002</v>
      </c>
      <c r="V77" s="6">
        <v>2.4500000000000002</v>
      </c>
      <c r="W77" s="6">
        <v>2.4</v>
      </c>
      <c r="X77" s="6">
        <v>6.6</v>
      </c>
      <c r="Y77" s="6">
        <v>1.65</v>
      </c>
      <c r="Z77" s="29">
        <v>9.4500000000000011</v>
      </c>
      <c r="AA77" s="28">
        <v>3.3</v>
      </c>
      <c r="AB77" s="28">
        <v>-1.5499999999999998</v>
      </c>
      <c r="AC77" s="28">
        <v>0.79999999999999993</v>
      </c>
      <c r="AD77" s="28">
        <v>8.6750000000000007</v>
      </c>
      <c r="AE77" s="43">
        <v>5.3250000000000002</v>
      </c>
      <c r="AF77" s="39">
        <f t="shared" si="9"/>
        <v>2.3490000000000006</v>
      </c>
      <c r="AG77" s="53">
        <f t="shared" si="8"/>
        <v>2.8152000000000004</v>
      </c>
      <c r="AH77" s="56">
        <f t="shared" si="6"/>
        <v>-5</v>
      </c>
      <c r="AI77" s="44">
        <f t="shared" si="7"/>
        <v>11</v>
      </c>
    </row>
    <row r="78" spans="1:35" x14ac:dyDescent="0.2">
      <c r="A78" s="24" t="s">
        <v>71</v>
      </c>
      <c r="B78" s="13">
        <v>-3.25</v>
      </c>
      <c r="C78" s="6">
        <v>3</v>
      </c>
      <c r="D78" s="6">
        <v>0.25</v>
      </c>
      <c r="E78" s="6">
        <v>0.5</v>
      </c>
      <c r="F78" s="6">
        <v>3</v>
      </c>
      <c r="G78" s="6">
        <v>5.75</v>
      </c>
      <c r="H78" s="6">
        <v>5.75</v>
      </c>
      <c r="I78" s="6">
        <v>-0.25</v>
      </c>
      <c r="J78" s="6">
        <v>3.25</v>
      </c>
      <c r="K78" s="6">
        <v>-2.25</v>
      </c>
      <c r="L78" s="6">
        <v>-4.625</v>
      </c>
      <c r="M78" s="6">
        <v>5.18</v>
      </c>
      <c r="N78" s="6">
        <v>1.88</v>
      </c>
      <c r="O78" s="6">
        <v>2.58</v>
      </c>
      <c r="P78" s="6">
        <v>1.53</v>
      </c>
      <c r="Q78" s="6">
        <v>4.45</v>
      </c>
      <c r="R78" s="6">
        <v>5.05</v>
      </c>
      <c r="S78" s="6">
        <v>-4.25</v>
      </c>
      <c r="T78" s="6">
        <v>3.7749999999999999</v>
      </c>
      <c r="U78" s="6">
        <v>2.2749999999999999</v>
      </c>
      <c r="V78" s="6">
        <v>1.75</v>
      </c>
      <c r="W78" s="6">
        <v>2.9750000000000001</v>
      </c>
      <c r="X78" s="6">
        <v>6.18</v>
      </c>
      <c r="Y78" s="6">
        <v>4.68</v>
      </c>
      <c r="Z78" s="6">
        <v>5.3</v>
      </c>
      <c r="AA78" s="28">
        <v>5.33</v>
      </c>
      <c r="AB78" s="28">
        <v>0.48</v>
      </c>
      <c r="AC78" s="28">
        <v>7.75</v>
      </c>
      <c r="AD78" s="28">
        <v>6.5250000000000004</v>
      </c>
      <c r="AE78" s="43">
        <v>2.2500000000000004</v>
      </c>
      <c r="AF78" s="39">
        <f t="shared" si="9"/>
        <v>1.9297499999999999</v>
      </c>
      <c r="AG78" s="53">
        <f t="shared" si="8"/>
        <v>2.5223999999999998</v>
      </c>
      <c r="AH78" s="56">
        <f t="shared" si="6"/>
        <v>-4.625</v>
      </c>
      <c r="AI78" s="44">
        <f t="shared" si="7"/>
        <v>7.75</v>
      </c>
    </row>
    <row r="79" spans="1:35" x14ac:dyDescent="0.2">
      <c r="A79" s="24" t="s">
        <v>72</v>
      </c>
      <c r="B79" s="13">
        <v>-2.25</v>
      </c>
      <c r="C79" s="6">
        <v>5.5</v>
      </c>
      <c r="D79" s="6">
        <v>1.75</v>
      </c>
      <c r="E79" s="6">
        <v>2</v>
      </c>
      <c r="F79" s="6">
        <v>4.5</v>
      </c>
      <c r="G79" s="6">
        <v>2.5</v>
      </c>
      <c r="H79" s="6">
        <v>2.75</v>
      </c>
      <c r="I79" s="6">
        <v>-0.75</v>
      </c>
      <c r="J79" s="6">
        <v>2</v>
      </c>
      <c r="K79" s="6">
        <v>-0.25</v>
      </c>
      <c r="L79" s="6">
        <v>-3.5750000000000002</v>
      </c>
      <c r="M79" s="6">
        <v>3.73</v>
      </c>
      <c r="N79" s="6">
        <v>2.13</v>
      </c>
      <c r="O79" s="6">
        <v>3.95</v>
      </c>
      <c r="P79" s="6">
        <v>1.88</v>
      </c>
      <c r="Q79" s="6">
        <v>5.43</v>
      </c>
      <c r="R79" s="6">
        <v>4.9000000000000004</v>
      </c>
      <c r="S79" s="6">
        <v>-4.83</v>
      </c>
      <c r="T79" s="6">
        <v>3.55</v>
      </c>
      <c r="U79" s="6">
        <v>2.4</v>
      </c>
      <c r="V79" s="6">
        <v>2.95</v>
      </c>
      <c r="W79" s="6">
        <v>4.58</v>
      </c>
      <c r="X79" s="6">
        <v>3.43</v>
      </c>
      <c r="Y79" s="6">
        <v>4.38</v>
      </c>
      <c r="Z79" s="6">
        <v>1.53</v>
      </c>
      <c r="AA79" s="6">
        <v>3.75</v>
      </c>
      <c r="AB79" s="6">
        <v>1.9500000000000002</v>
      </c>
      <c r="AC79" s="6">
        <v>7.75</v>
      </c>
      <c r="AD79" s="6">
        <v>7.75</v>
      </c>
      <c r="AE79" s="44">
        <v>2.9</v>
      </c>
      <c r="AF79" s="39">
        <f t="shared" si="9"/>
        <v>2.12575</v>
      </c>
      <c r="AG79" s="53">
        <f t="shared" si="8"/>
        <v>2.4074</v>
      </c>
      <c r="AH79" s="56">
        <f t="shared" si="6"/>
        <v>-4.83</v>
      </c>
      <c r="AI79" s="44">
        <f t="shared" si="7"/>
        <v>7.75</v>
      </c>
    </row>
    <row r="80" spans="1:35" x14ac:dyDescent="0.2">
      <c r="A80" s="24" t="s">
        <v>73</v>
      </c>
      <c r="B80" s="13">
        <v>-0.25</v>
      </c>
      <c r="C80" s="6">
        <v>6.5</v>
      </c>
      <c r="D80" s="6">
        <v>0.25</v>
      </c>
      <c r="E80" s="6">
        <v>2.5</v>
      </c>
      <c r="F80" s="6">
        <v>-0.75</v>
      </c>
      <c r="G80" s="6">
        <v>1</v>
      </c>
      <c r="H80" s="6">
        <v>2.25</v>
      </c>
      <c r="I80" s="6">
        <v>1.25</v>
      </c>
      <c r="J80" s="6">
        <v>4.5</v>
      </c>
      <c r="K80" s="6">
        <v>0.25</v>
      </c>
      <c r="L80" s="6">
        <v>-1.65</v>
      </c>
      <c r="M80" s="6">
        <v>3.58</v>
      </c>
      <c r="N80" s="6">
        <v>2.2999999999999998</v>
      </c>
      <c r="O80" s="6">
        <v>5.63</v>
      </c>
      <c r="P80" s="6">
        <v>-0.8</v>
      </c>
      <c r="Q80" s="6">
        <v>7.33</v>
      </c>
      <c r="R80" s="6">
        <v>2.75</v>
      </c>
      <c r="S80" s="6">
        <v>-3.6</v>
      </c>
      <c r="T80" s="6">
        <v>3</v>
      </c>
      <c r="U80" s="6">
        <v>5.48</v>
      </c>
      <c r="V80" s="6">
        <v>1.55</v>
      </c>
      <c r="W80" s="6">
        <v>4.3499999999999996</v>
      </c>
      <c r="X80" s="6">
        <v>3.65</v>
      </c>
      <c r="Y80" s="6">
        <v>5.88</v>
      </c>
      <c r="Z80" s="6">
        <v>2.15</v>
      </c>
      <c r="AA80" s="6">
        <v>3.1749999999999998</v>
      </c>
      <c r="AB80" s="6">
        <v>6.25</v>
      </c>
      <c r="AC80" s="6">
        <v>0.92499999999999971</v>
      </c>
      <c r="AD80" s="6">
        <v>10.125</v>
      </c>
      <c r="AE80" s="44">
        <v>2.6750000000000003</v>
      </c>
      <c r="AF80" s="39">
        <f t="shared" si="9"/>
        <v>2.1659999999999995</v>
      </c>
      <c r="AG80" s="53">
        <f t="shared" si="8"/>
        <v>2.5009999999999994</v>
      </c>
      <c r="AH80" s="56">
        <f t="shared" si="6"/>
        <v>-3.6</v>
      </c>
      <c r="AI80" s="44">
        <f t="shared" si="7"/>
        <v>10.125</v>
      </c>
    </row>
    <row r="81" spans="1:35" x14ac:dyDescent="0.2">
      <c r="A81" s="24" t="s">
        <v>74</v>
      </c>
      <c r="B81" s="13">
        <v>1</v>
      </c>
      <c r="C81" s="6">
        <v>2.25</v>
      </c>
      <c r="D81" s="6">
        <v>1.5</v>
      </c>
      <c r="E81" s="6">
        <v>-1.5</v>
      </c>
      <c r="F81" s="6">
        <v>-1.5</v>
      </c>
      <c r="G81" s="6">
        <v>3.25</v>
      </c>
      <c r="H81" s="6">
        <v>2.25</v>
      </c>
      <c r="I81" s="6">
        <v>2.25</v>
      </c>
      <c r="J81" s="6">
        <v>6.75</v>
      </c>
      <c r="K81" s="6">
        <v>2.25</v>
      </c>
      <c r="L81" s="6">
        <v>0.05</v>
      </c>
      <c r="M81" s="6">
        <v>2.93</v>
      </c>
      <c r="N81" s="6">
        <v>4.55</v>
      </c>
      <c r="O81" s="6">
        <v>3.05</v>
      </c>
      <c r="P81" s="6">
        <v>-0.08</v>
      </c>
      <c r="Q81" s="6">
        <v>7.75</v>
      </c>
      <c r="R81" s="6">
        <v>3.625</v>
      </c>
      <c r="S81" s="6">
        <v>-5.2750000000000004</v>
      </c>
      <c r="T81" s="6">
        <v>7.85</v>
      </c>
      <c r="U81" s="6">
        <v>7.18</v>
      </c>
      <c r="V81" s="6">
        <v>1.925</v>
      </c>
      <c r="W81" s="6">
        <v>5.6749999999999998</v>
      </c>
      <c r="X81" s="6">
        <v>4.9999999999999933E-2</v>
      </c>
      <c r="Y81" s="6">
        <v>5.7</v>
      </c>
      <c r="Z81" s="6">
        <v>3.4</v>
      </c>
      <c r="AA81" s="6">
        <v>2.6749999999999998</v>
      </c>
      <c r="AB81" s="6">
        <v>4.6999999999999993</v>
      </c>
      <c r="AC81" s="6">
        <v>-0.30000000000000004</v>
      </c>
      <c r="AD81" s="6">
        <v>8.65</v>
      </c>
      <c r="AE81" s="44">
        <v>1.0249999999999999</v>
      </c>
      <c r="AF81" s="39">
        <f t="shared" si="9"/>
        <v>2.5527500000000001</v>
      </c>
      <c r="AG81" s="53">
        <f t="shared" si="8"/>
        <v>2.7421999999999995</v>
      </c>
      <c r="AH81" s="56">
        <f t="shared" ref="AH81:AH96" si="10">MIN(B81:AE81)</f>
        <v>-5.2750000000000004</v>
      </c>
      <c r="AI81" s="44">
        <f t="shared" ref="AI81:AI96" si="11">MAX(B81:AE81)</f>
        <v>8.65</v>
      </c>
    </row>
    <row r="82" spans="1:35" x14ac:dyDescent="0.2">
      <c r="A82" s="24" t="s">
        <v>75</v>
      </c>
      <c r="B82" s="13">
        <v>2.5</v>
      </c>
      <c r="C82" s="6">
        <v>-1.25</v>
      </c>
      <c r="D82" s="6">
        <v>4.25</v>
      </c>
      <c r="E82" s="6">
        <v>0</v>
      </c>
      <c r="F82" s="6">
        <v>-1.25</v>
      </c>
      <c r="G82" s="6">
        <v>3.75</v>
      </c>
      <c r="H82" s="6">
        <v>6.5</v>
      </c>
      <c r="I82" s="6">
        <v>1.25</v>
      </c>
      <c r="J82" s="6">
        <v>6</v>
      </c>
      <c r="K82" s="6">
        <v>2.25</v>
      </c>
      <c r="L82" s="6">
        <v>-0.22500000000000001</v>
      </c>
      <c r="M82" s="6">
        <v>5.5</v>
      </c>
      <c r="N82" s="6">
        <v>3.85</v>
      </c>
      <c r="O82" s="6">
        <v>3.98</v>
      </c>
      <c r="P82" s="6">
        <v>1.1000000000000001</v>
      </c>
      <c r="Q82" s="6">
        <v>7.55</v>
      </c>
      <c r="R82" s="6">
        <v>6.7249999999999996</v>
      </c>
      <c r="S82" s="6">
        <v>-1.9</v>
      </c>
      <c r="T82" s="6">
        <v>8.8000000000000007</v>
      </c>
      <c r="U82" s="6">
        <v>8.1300000000000008</v>
      </c>
      <c r="V82" s="6">
        <v>2.65</v>
      </c>
      <c r="W82" s="6">
        <v>5.875</v>
      </c>
      <c r="X82" s="6">
        <v>-5.48</v>
      </c>
      <c r="Y82" s="6">
        <v>9.5250000000000004</v>
      </c>
      <c r="Z82" s="6">
        <v>5.4750000000000005</v>
      </c>
      <c r="AA82" s="6">
        <v>1.4750000000000001</v>
      </c>
      <c r="AB82" s="6">
        <v>4.2249999999999996</v>
      </c>
      <c r="AC82" s="6">
        <v>3.9000000000000004</v>
      </c>
      <c r="AD82" s="6">
        <v>3.7</v>
      </c>
      <c r="AE82" s="44">
        <v>-1.1499999999999999</v>
      </c>
      <c r="AF82" s="39">
        <f t="shared" si="9"/>
        <v>3.383</v>
      </c>
      <c r="AG82" s="53">
        <f t="shared" si="8"/>
        <v>3.3811999999999993</v>
      </c>
      <c r="AH82" s="56">
        <f t="shared" si="10"/>
        <v>-5.48</v>
      </c>
      <c r="AI82" s="44">
        <f t="shared" si="11"/>
        <v>9.5250000000000004</v>
      </c>
    </row>
    <row r="83" spans="1:35" x14ac:dyDescent="0.2">
      <c r="A83" s="24" t="s">
        <v>76</v>
      </c>
      <c r="B83" s="13">
        <v>0</v>
      </c>
      <c r="C83" s="6">
        <v>-1.75</v>
      </c>
      <c r="D83" s="6">
        <v>6</v>
      </c>
      <c r="E83" s="6">
        <v>0.5</v>
      </c>
      <c r="F83" s="6">
        <v>-0.25</v>
      </c>
      <c r="G83" s="6">
        <v>4</v>
      </c>
      <c r="H83" s="6">
        <v>7</v>
      </c>
      <c r="I83" s="6">
        <v>4.5</v>
      </c>
      <c r="J83" s="6">
        <v>8.25</v>
      </c>
      <c r="K83" s="6">
        <v>6.5</v>
      </c>
      <c r="L83" s="6">
        <v>0.05</v>
      </c>
      <c r="M83" s="6">
        <v>7.13</v>
      </c>
      <c r="N83" s="6">
        <v>-0.9</v>
      </c>
      <c r="O83" s="6">
        <v>3.15</v>
      </c>
      <c r="P83" s="6">
        <v>1.6</v>
      </c>
      <c r="Q83" s="6">
        <v>2.5499999999999998</v>
      </c>
      <c r="R83" s="6">
        <v>9.6750000000000007</v>
      </c>
      <c r="S83" s="6">
        <v>0.05</v>
      </c>
      <c r="T83" s="6">
        <v>8.73</v>
      </c>
      <c r="U83" s="6">
        <v>5.53</v>
      </c>
      <c r="V83" s="6">
        <v>3.2</v>
      </c>
      <c r="W83" s="6">
        <v>4.45</v>
      </c>
      <c r="X83" s="6">
        <v>-6.35</v>
      </c>
      <c r="Y83" s="6">
        <v>3.3250000000000002</v>
      </c>
      <c r="Z83" s="6">
        <v>5.9249999999999998</v>
      </c>
      <c r="AA83" s="6">
        <v>1.08</v>
      </c>
      <c r="AB83" s="6">
        <v>5.35</v>
      </c>
      <c r="AC83" s="6">
        <v>4.6000000000000005</v>
      </c>
      <c r="AD83" s="6">
        <v>1.7749999999999997</v>
      </c>
      <c r="AE83" s="44">
        <v>-1.625</v>
      </c>
      <c r="AF83" s="39">
        <f t="shared" si="9"/>
        <v>3.7757499999999999</v>
      </c>
      <c r="AG83" s="53">
        <f t="shared" si="8"/>
        <v>3.3578000000000001</v>
      </c>
      <c r="AH83" s="56">
        <f t="shared" si="10"/>
        <v>-6.35</v>
      </c>
      <c r="AI83" s="44">
        <f t="shared" si="11"/>
        <v>9.6750000000000007</v>
      </c>
    </row>
    <row r="84" spans="1:35" x14ac:dyDescent="0.2">
      <c r="A84" s="24" t="s">
        <v>77</v>
      </c>
      <c r="B84" s="13">
        <v>1</v>
      </c>
      <c r="C84" s="6">
        <v>-0.5</v>
      </c>
      <c r="D84" s="6">
        <v>1.75</v>
      </c>
      <c r="E84" s="6">
        <v>1.75</v>
      </c>
      <c r="F84" s="6">
        <v>-0.5</v>
      </c>
      <c r="G84" s="6">
        <v>3</v>
      </c>
      <c r="H84" s="6">
        <v>6</v>
      </c>
      <c r="I84" s="6">
        <v>4.25</v>
      </c>
      <c r="J84" s="9">
        <v>10</v>
      </c>
      <c r="K84" s="6">
        <v>-2.5</v>
      </c>
      <c r="L84" s="6">
        <v>-2.35</v>
      </c>
      <c r="M84" s="6">
        <v>2.08</v>
      </c>
      <c r="N84" s="6">
        <v>-1.4</v>
      </c>
      <c r="O84" s="6">
        <v>1.6</v>
      </c>
      <c r="P84" s="6">
        <v>3.53</v>
      </c>
      <c r="Q84" s="6">
        <v>2.78</v>
      </c>
      <c r="R84" s="6">
        <v>4.2</v>
      </c>
      <c r="S84" s="6">
        <v>0.17499999999999999</v>
      </c>
      <c r="T84" s="6">
        <v>7.65</v>
      </c>
      <c r="U84" s="6">
        <v>3.3</v>
      </c>
      <c r="V84" s="6">
        <v>4.4749999999999996</v>
      </c>
      <c r="W84" s="6">
        <v>3.2749999999999999</v>
      </c>
      <c r="X84" s="6">
        <v>-4.8499999999999996</v>
      </c>
      <c r="Y84" s="6">
        <v>0.75</v>
      </c>
      <c r="Z84" s="6">
        <v>8</v>
      </c>
      <c r="AA84" s="6">
        <v>-1.3</v>
      </c>
      <c r="AB84" s="6">
        <v>4.625</v>
      </c>
      <c r="AC84" s="6">
        <v>6.5250000000000004</v>
      </c>
      <c r="AD84" s="6">
        <v>1.1749999999999998</v>
      </c>
      <c r="AE84" s="44">
        <v>0.2</v>
      </c>
      <c r="AF84" s="39">
        <f t="shared" si="9"/>
        <v>2.4645000000000001</v>
      </c>
      <c r="AG84" s="53">
        <f t="shared" si="8"/>
        <v>2.2065999999999999</v>
      </c>
      <c r="AH84" s="56">
        <f t="shared" si="10"/>
        <v>-4.8499999999999996</v>
      </c>
      <c r="AI84" s="44">
        <f t="shared" si="11"/>
        <v>10</v>
      </c>
    </row>
    <row r="85" spans="1:35" x14ac:dyDescent="0.2">
      <c r="A85" s="24" t="s">
        <v>78</v>
      </c>
      <c r="B85" s="13">
        <v>-0.75</v>
      </c>
      <c r="C85" s="6">
        <v>-1.5</v>
      </c>
      <c r="D85" s="6">
        <v>-2.75</v>
      </c>
      <c r="E85" s="6">
        <v>1.75</v>
      </c>
      <c r="F85" s="6">
        <v>1.75</v>
      </c>
      <c r="G85" s="6">
        <v>-1.25</v>
      </c>
      <c r="H85" s="6">
        <v>5</v>
      </c>
      <c r="I85" s="6">
        <v>1.5</v>
      </c>
      <c r="J85" s="6">
        <v>8.5</v>
      </c>
      <c r="K85" s="6">
        <v>-3.25</v>
      </c>
      <c r="L85" s="6">
        <v>-2.9249999999999998</v>
      </c>
      <c r="M85" s="6">
        <v>1.25</v>
      </c>
      <c r="N85" s="6">
        <v>-0.03</v>
      </c>
      <c r="O85" s="6">
        <v>-0.43</v>
      </c>
      <c r="P85" s="6">
        <v>4</v>
      </c>
      <c r="Q85" s="6">
        <v>1.18</v>
      </c>
      <c r="R85" s="6">
        <v>3.3</v>
      </c>
      <c r="S85" s="6">
        <v>1.125</v>
      </c>
      <c r="T85" s="6">
        <v>6.55</v>
      </c>
      <c r="U85" s="6">
        <v>1.575</v>
      </c>
      <c r="V85" s="6">
        <v>3.5</v>
      </c>
      <c r="W85" s="6">
        <v>8.7750000000000004</v>
      </c>
      <c r="X85" s="6">
        <v>-0.97499999999999998</v>
      </c>
      <c r="Y85" s="6">
        <v>1.75</v>
      </c>
      <c r="Z85" s="6">
        <v>7.5249999999999995</v>
      </c>
      <c r="AA85" s="6">
        <v>-3.8499999999999996</v>
      </c>
      <c r="AB85" s="6">
        <v>1.8499999999999996</v>
      </c>
      <c r="AC85" s="28">
        <v>9.1749999999999989</v>
      </c>
      <c r="AD85" s="28">
        <v>4.3</v>
      </c>
      <c r="AE85" s="43">
        <v>2.0750000000000002</v>
      </c>
      <c r="AF85" s="39">
        <f t="shared" si="9"/>
        <v>1.44225</v>
      </c>
      <c r="AG85" s="53">
        <f t="shared" si="8"/>
        <v>1.6827999999999996</v>
      </c>
      <c r="AH85" s="56">
        <f t="shared" si="10"/>
        <v>-3.8499999999999996</v>
      </c>
      <c r="AI85" s="44">
        <f t="shared" si="11"/>
        <v>9.1749999999999989</v>
      </c>
    </row>
    <row r="86" spans="1:35" x14ac:dyDescent="0.2">
      <c r="A86" s="24" t="s">
        <v>79</v>
      </c>
      <c r="B86" s="13">
        <v>0</v>
      </c>
      <c r="C86" s="6">
        <v>-1.25</v>
      </c>
      <c r="D86" s="6">
        <v>-2.25</v>
      </c>
      <c r="E86" s="6">
        <v>3.5</v>
      </c>
      <c r="F86" s="6">
        <v>5.25</v>
      </c>
      <c r="G86" s="6">
        <v>-1</v>
      </c>
      <c r="H86" s="6">
        <v>6</v>
      </c>
      <c r="I86" s="6">
        <v>-3.25</v>
      </c>
      <c r="J86" s="6">
        <v>8</v>
      </c>
      <c r="K86" s="6">
        <v>-2</v>
      </c>
      <c r="L86" s="6">
        <v>0.7</v>
      </c>
      <c r="M86" s="6">
        <v>1.58</v>
      </c>
      <c r="N86" s="6">
        <v>0.85</v>
      </c>
      <c r="O86" s="6">
        <v>0.57999999999999996</v>
      </c>
      <c r="P86" s="6">
        <v>6.88</v>
      </c>
      <c r="Q86" s="6">
        <v>2.08</v>
      </c>
      <c r="R86" s="6">
        <v>6.2</v>
      </c>
      <c r="S86" s="6">
        <v>-0.45</v>
      </c>
      <c r="T86" s="6">
        <v>10.15</v>
      </c>
      <c r="U86" s="6">
        <v>5.8250000000000002</v>
      </c>
      <c r="V86" s="6">
        <v>4.9249999999999998</v>
      </c>
      <c r="W86" s="6">
        <v>9.125</v>
      </c>
      <c r="X86" s="6">
        <v>-1.8</v>
      </c>
      <c r="Y86" s="6">
        <v>4.625</v>
      </c>
      <c r="Z86" s="6">
        <v>1.3749999999999998</v>
      </c>
      <c r="AA86" s="6">
        <v>-0.15000000000000002</v>
      </c>
      <c r="AB86" s="6">
        <v>1.3749999999999998</v>
      </c>
      <c r="AC86" s="6">
        <v>8.4249999999999989</v>
      </c>
      <c r="AD86" s="6">
        <v>8.6000000000000014</v>
      </c>
      <c r="AE86" s="44">
        <v>6.5500000000000007</v>
      </c>
      <c r="AF86" s="39">
        <f t="shared" si="9"/>
        <v>2.6159999999999997</v>
      </c>
      <c r="AG86" s="53">
        <f t="shared" si="8"/>
        <v>2.6197999999999997</v>
      </c>
      <c r="AH86" s="56">
        <f t="shared" si="10"/>
        <v>-3.25</v>
      </c>
      <c r="AI86" s="44">
        <f t="shared" si="11"/>
        <v>10.15</v>
      </c>
    </row>
    <row r="87" spans="1:35" x14ac:dyDescent="0.2">
      <c r="A87" s="24" t="s">
        <v>80</v>
      </c>
      <c r="B87" s="13">
        <v>2</v>
      </c>
      <c r="C87" s="6">
        <v>-1.75</v>
      </c>
      <c r="D87" s="6">
        <v>-2.25</v>
      </c>
      <c r="E87" s="6">
        <v>4</v>
      </c>
      <c r="F87" s="6">
        <v>4</v>
      </c>
      <c r="G87" s="6">
        <v>1.25</v>
      </c>
      <c r="H87" s="6">
        <v>3.25</v>
      </c>
      <c r="I87" s="6">
        <v>-1.5</v>
      </c>
      <c r="J87" s="6">
        <v>3.25</v>
      </c>
      <c r="K87" s="6">
        <v>-1</v>
      </c>
      <c r="L87" s="6">
        <v>-0.75</v>
      </c>
      <c r="M87" s="6">
        <v>2.4</v>
      </c>
      <c r="N87" s="6">
        <v>1.88</v>
      </c>
      <c r="O87" s="6">
        <v>2.98</v>
      </c>
      <c r="P87" s="6">
        <v>3.18</v>
      </c>
      <c r="Q87" s="6">
        <v>3.7</v>
      </c>
      <c r="R87" s="9">
        <v>10.425000000000001</v>
      </c>
      <c r="S87" s="6">
        <v>-2.7250000000000001</v>
      </c>
      <c r="T87" s="9">
        <v>10.9</v>
      </c>
      <c r="U87" s="6">
        <v>-0.77500000000000002</v>
      </c>
      <c r="V87" s="6">
        <v>3.55</v>
      </c>
      <c r="W87" s="6">
        <v>4.4000000000000004</v>
      </c>
      <c r="X87" s="6">
        <v>-0.5</v>
      </c>
      <c r="Y87" s="6">
        <v>8.25</v>
      </c>
      <c r="Z87" s="6">
        <v>-1.1499999999999999</v>
      </c>
      <c r="AA87" s="6">
        <v>-1</v>
      </c>
      <c r="AB87" s="6">
        <v>3.8249999999999993</v>
      </c>
      <c r="AC87" s="6">
        <v>9.1</v>
      </c>
      <c r="AD87" s="6">
        <v>8.8249999999999993</v>
      </c>
      <c r="AE87" s="43">
        <v>9.9499999999999993</v>
      </c>
      <c r="AF87" s="39">
        <f t="shared" si="9"/>
        <v>2.2007499999999998</v>
      </c>
      <c r="AG87" s="53">
        <f t="shared" si="8"/>
        <v>2.1605999999999996</v>
      </c>
      <c r="AH87" s="56">
        <f t="shared" si="10"/>
        <v>-2.7250000000000001</v>
      </c>
      <c r="AI87" s="44">
        <f t="shared" si="11"/>
        <v>10.9</v>
      </c>
    </row>
    <row r="88" spans="1:35" x14ac:dyDescent="0.2">
      <c r="A88" s="24" t="s">
        <v>81</v>
      </c>
      <c r="B88" s="13">
        <v>2.5</v>
      </c>
      <c r="C88" s="6">
        <v>-1</v>
      </c>
      <c r="D88" s="6">
        <v>-1</v>
      </c>
      <c r="E88" s="6">
        <v>2.25</v>
      </c>
      <c r="F88" s="6">
        <v>6</v>
      </c>
      <c r="G88" s="6">
        <v>3.25</v>
      </c>
      <c r="H88" s="6">
        <v>0.25</v>
      </c>
      <c r="I88" s="6">
        <v>0</v>
      </c>
      <c r="J88" s="6">
        <v>2.75</v>
      </c>
      <c r="K88" s="6">
        <v>1.75</v>
      </c>
      <c r="L88" s="6">
        <v>-2.5</v>
      </c>
      <c r="M88" s="6">
        <v>3.88</v>
      </c>
      <c r="N88" s="6">
        <v>0.88</v>
      </c>
      <c r="O88" s="6">
        <v>3.75</v>
      </c>
      <c r="P88" s="6">
        <v>6.48</v>
      </c>
      <c r="Q88" s="6">
        <v>4.5999999999999996</v>
      </c>
      <c r="R88" s="6">
        <v>7.65</v>
      </c>
      <c r="S88" s="6">
        <v>-7.95</v>
      </c>
      <c r="T88" s="6">
        <v>4.58</v>
      </c>
      <c r="U88" s="6">
        <v>0.5</v>
      </c>
      <c r="V88" s="6">
        <v>3.8</v>
      </c>
      <c r="W88" s="6">
        <v>6.7750000000000004</v>
      </c>
      <c r="X88" s="6">
        <v>1.1499999999999999</v>
      </c>
      <c r="Y88" s="6">
        <v>8.35</v>
      </c>
      <c r="Z88" s="6">
        <v>-0.52499999999999991</v>
      </c>
      <c r="AA88" s="6">
        <v>2.7250000000000001</v>
      </c>
      <c r="AB88" s="6">
        <v>5.875</v>
      </c>
      <c r="AC88" s="29">
        <v>11.975000000000001</v>
      </c>
      <c r="AD88" s="28">
        <v>6.2000000000000011</v>
      </c>
      <c r="AE88" s="43">
        <v>6.9</v>
      </c>
      <c r="AF88" s="39">
        <f t="shared" si="9"/>
        <v>1.9959999999999998</v>
      </c>
      <c r="AG88" s="53">
        <f t="shared" si="8"/>
        <v>2.3357999999999999</v>
      </c>
      <c r="AH88" s="56">
        <f t="shared" si="10"/>
        <v>-7.95</v>
      </c>
      <c r="AI88" s="44">
        <f t="shared" si="11"/>
        <v>11.975000000000001</v>
      </c>
    </row>
    <row r="89" spans="1:35" x14ac:dyDescent="0.2">
      <c r="A89" s="24" t="s">
        <v>82</v>
      </c>
      <c r="B89" s="15">
        <v>2.75</v>
      </c>
      <c r="C89" s="6">
        <v>-0.75</v>
      </c>
      <c r="D89" s="6">
        <v>-1.5</v>
      </c>
      <c r="E89" s="6">
        <v>4.25</v>
      </c>
      <c r="F89" s="6">
        <v>7</v>
      </c>
      <c r="G89" s="6">
        <v>6.75</v>
      </c>
      <c r="H89" s="6">
        <v>-0.25</v>
      </c>
      <c r="I89" s="6">
        <v>3.25</v>
      </c>
      <c r="J89" s="6">
        <v>2</v>
      </c>
      <c r="K89" s="6">
        <v>3.75</v>
      </c>
      <c r="L89" s="6">
        <v>-1.18</v>
      </c>
      <c r="M89" s="6">
        <v>6.43</v>
      </c>
      <c r="N89" s="6">
        <v>-0.35</v>
      </c>
      <c r="O89" s="6">
        <v>-0.33</v>
      </c>
      <c r="P89" s="6">
        <v>6.7</v>
      </c>
      <c r="Q89" s="6">
        <v>4.83</v>
      </c>
      <c r="R89" s="6">
        <v>7.75</v>
      </c>
      <c r="S89" s="6">
        <v>-6.125</v>
      </c>
      <c r="T89" s="6">
        <v>3.38</v>
      </c>
      <c r="U89" s="6">
        <v>3.95</v>
      </c>
      <c r="V89" s="6">
        <v>2</v>
      </c>
      <c r="W89" s="6">
        <v>4.75</v>
      </c>
      <c r="X89" s="6">
        <v>1.125</v>
      </c>
      <c r="Y89" s="6">
        <v>7.4749999999999996</v>
      </c>
      <c r="Z89" s="6">
        <v>0.9</v>
      </c>
      <c r="AA89" s="6">
        <v>2.2999999999999998</v>
      </c>
      <c r="AB89" s="6">
        <v>6.45</v>
      </c>
      <c r="AC89" s="6">
        <v>11.15</v>
      </c>
      <c r="AD89" s="6">
        <v>3.98</v>
      </c>
      <c r="AE89" s="44">
        <v>6.7750000000000004</v>
      </c>
      <c r="AF89" s="39">
        <f t="shared" si="9"/>
        <v>2.5777500000000004</v>
      </c>
      <c r="AG89" s="53">
        <f t="shared" si="8"/>
        <v>2.7242000000000002</v>
      </c>
      <c r="AH89" s="56">
        <f t="shared" si="10"/>
        <v>-6.125</v>
      </c>
      <c r="AI89" s="44">
        <f t="shared" si="11"/>
        <v>11.15</v>
      </c>
    </row>
    <row r="90" spans="1:35" x14ac:dyDescent="0.2">
      <c r="A90" s="24" t="s">
        <v>83</v>
      </c>
      <c r="B90" s="13">
        <v>1</v>
      </c>
      <c r="C90" s="6">
        <v>1</v>
      </c>
      <c r="D90" s="6">
        <v>-2</v>
      </c>
      <c r="E90" s="6">
        <v>6</v>
      </c>
      <c r="F90" s="6">
        <v>6.5</v>
      </c>
      <c r="G90" s="6">
        <v>4</v>
      </c>
      <c r="H90" s="6">
        <v>-1</v>
      </c>
      <c r="I90" s="6">
        <v>3.75</v>
      </c>
      <c r="J90" s="6">
        <v>0.25</v>
      </c>
      <c r="K90" s="6">
        <v>4.25</v>
      </c>
      <c r="L90" s="6">
        <v>1.88</v>
      </c>
      <c r="M90" s="6">
        <v>7.9</v>
      </c>
      <c r="N90" s="6">
        <v>-0.7</v>
      </c>
      <c r="O90" s="6">
        <v>-0.18</v>
      </c>
      <c r="P90" s="9">
        <v>9.5299999999999994</v>
      </c>
      <c r="Q90" s="6">
        <v>5.5</v>
      </c>
      <c r="R90" s="6">
        <v>7.5750000000000002</v>
      </c>
      <c r="S90" s="6">
        <v>-4.1749999999999998</v>
      </c>
      <c r="T90" s="6">
        <v>2.75</v>
      </c>
      <c r="U90" s="6">
        <v>8.9250000000000007</v>
      </c>
      <c r="V90" s="6">
        <v>3.125</v>
      </c>
      <c r="W90" s="6">
        <v>3.85</v>
      </c>
      <c r="X90" s="6">
        <v>2.8</v>
      </c>
      <c r="Y90" s="6">
        <v>2.4500000000000002</v>
      </c>
      <c r="Z90" s="6">
        <v>2</v>
      </c>
      <c r="AA90" s="6">
        <v>4.3499999999999996</v>
      </c>
      <c r="AB90" s="6">
        <v>5.25</v>
      </c>
      <c r="AC90" s="6">
        <v>7.3250000000000011</v>
      </c>
      <c r="AD90" s="6">
        <v>2.375</v>
      </c>
      <c r="AE90" s="44">
        <v>7.9</v>
      </c>
      <c r="AF90" s="39">
        <f t="shared" si="9"/>
        <v>3.2440000000000007</v>
      </c>
      <c r="AG90" s="53">
        <f t="shared" si="8"/>
        <v>3.2132000000000001</v>
      </c>
      <c r="AH90" s="56">
        <f t="shared" si="10"/>
        <v>-4.1749999999999998</v>
      </c>
      <c r="AI90" s="44">
        <f t="shared" si="11"/>
        <v>9.5299999999999994</v>
      </c>
    </row>
    <row r="91" spans="1:35" x14ac:dyDescent="0.2">
      <c r="A91" s="24" t="s">
        <v>84</v>
      </c>
      <c r="B91" s="13">
        <v>1.75</v>
      </c>
      <c r="C91" s="6">
        <v>4.25</v>
      </c>
      <c r="D91" s="6">
        <v>1.75</v>
      </c>
      <c r="E91" s="6">
        <v>8.5</v>
      </c>
      <c r="F91" s="9">
        <v>7.75</v>
      </c>
      <c r="G91" s="6">
        <v>-2.5</v>
      </c>
      <c r="H91" s="6">
        <v>0.25</v>
      </c>
      <c r="I91" s="6">
        <v>6.75</v>
      </c>
      <c r="J91" s="6">
        <v>-1.5</v>
      </c>
      <c r="K91" s="6">
        <v>4</v>
      </c>
      <c r="L91" s="6">
        <v>3</v>
      </c>
      <c r="M91" s="6">
        <v>7.43</v>
      </c>
      <c r="N91" s="6">
        <v>-1.38</v>
      </c>
      <c r="O91" s="6">
        <v>2.4300000000000002</v>
      </c>
      <c r="P91" s="6">
        <v>9.3000000000000007</v>
      </c>
      <c r="Q91" s="6">
        <v>3.75</v>
      </c>
      <c r="R91" s="6">
        <v>5.15</v>
      </c>
      <c r="S91" s="6">
        <v>-3.4750000000000001</v>
      </c>
      <c r="T91" s="6">
        <v>5.35</v>
      </c>
      <c r="U91" s="9">
        <v>10.38</v>
      </c>
      <c r="V91" s="6">
        <v>4.8499999999999996</v>
      </c>
      <c r="W91" s="6">
        <v>3.6749999999999998</v>
      </c>
      <c r="X91" s="6">
        <v>2.6</v>
      </c>
      <c r="Y91" s="6">
        <v>4.18</v>
      </c>
      <c r="Z91" s="6">
        <v>4.2</v>
      </c>
      <c r="AA91" s="6">
        <v>6.8749999999999991</v>
      </c>
      <c r="AB91" s="29">
        <v>9.1000000000000014</v>
      </c>
      <c r="AC91" s="28">
        <v>6.8</v>
      </c>
      <c r="AD91" s="28">
        <v>7.4500000000000011</v>
      </c>
      <c r="AE91" s="43">
        <v>7.9</v>
      </c>
      <c r="AF91" s="39">
        <f t="shared" si="9"/>
        <v>3.8017499999999997</v>
      </c>
      <c r="AG91" s="53">
        <f t="shared" si="8"/>
        <v>3.9025999999999992</v>
      </c>
      <c r="AH91" s="56">
        <f t="shared" si="10"/>
        <v>-3.4750000000000001</v>
      </c>
      <c r="AI91" s="44">
        <f t="shared" si="11"/>
        <v>10.38</v>
      </c>
    </row>
    <row r="92" spans="1:35" x14ac:dyDescent="0.2">
      <c r="A92" s="24" t="s">
        <v>85</v>
      </c>
      <c r="B92" s="13">
        <v>-1.25</v>
      </c>
      <c r="C92" s="6">
        <v>7.5</v>
      </c>
      <c r="D92" s="6">
        <v>4.75</v>
      </c>
      <c r="E92" s="9">
        <v>10.5</v>
      </c>
      <c r="F92" s="6">
        <v>6.5</v>
      </c>
      <c r="G92" s="6">
        <v>-2.5</v>
      </c>
      <c r="H92" s="6">
        <v>-0.5</v>
      </c>
      <c r="I92" s="6">
        <v>7</v>
      </c>
      <c r="J92" s="6">
        <v>-0.25</v>
      </c>
      <c r="K92" s="9">
        <v>8.5</v>
      </c>
      <c r="L92" s="6">
        <v>4.4800000000000004</v>
      </c>
      <c r="M92" s="6">
        <v>7.83</v>
      </c>
      <c r="N92" s="6">
        <v>1.45</v>
      </c>
      <c r="O92" s="6">
        <v>5.13</v>
      </c>
      <c r="P92" s="6">
        <v>6.25</v>
      </c>
      <c r="Q92" s="6">
        <v>1.28</v>
      </c>
      <c r="R92" s="6">
        <v>9.5250000000000004</v>
      </c>
      <c r="S92" s="6">
        <v>-2.73</v>
      </c>
      <c r="T92" s="6">
        <v>8.4499999999999993</v>
      </c>
      <c r="U92" s="6">
        <v>5.63</v>
      </c>
      <c r="V92" s="6">
        <v>5.35</v>
      </c>
      <c r="W92" s="6">
        <v>5.125</v>
      </c>
      <c r="X92" s="6">
        <v>0.6</v>
      </c>
      <c r="Y92" s="6">
        <v>5.03</v>
      </c>
      <c r="Z92" s="6">
        <v>8.75</v>
      </c>
      <c r="AA92" s="6">
        <v>4.5749999999999993</v>
      </c>
      <c r="AB92" s="6">
        <v>6.3500000000000005</v>
      </c>
      <c r="AC92" s="6">
        <v>0.67500000000000004</v>
      </c>
      <c r="AD92" s="6">
        <v>11.55</v>
      </c>
      <c r="AE92" s="44">
        <v>7.0500000000000007</v>
      </c>
      <c r="AF92" s="39">
        <f t="shared" si="9"/>
        <v>4.7072500000000002</v>
      </c>
      <c r="AG92" s="53">
        <f t="shared" si="8"/>
        <v>4.7290000000000001</v>
      </c>
      <c r="AH92" s="56">
        <f t="shared" si="10"/>
        <v>-2.73</v>
      </c>
      <c r="AI92" s="44">
        <f t="shared" si="11"/>
        <v>11.55</v>
      </c>
    </row>
    <row r="93" spans="1:35" x14ac:dyDescent="0.2">
      <c r="A93" s="24" t="s">
        <v>86</v>
      </c>
      <c r="B93" s="13">
        <v>-0.75</v>
      </c>
      <c r="C93" s="6">
        <v>6.25</v>
      </c>
      <c r="D93" s="6">
        <v>5</v>
      </c>
      <c r="E93" s="6">
        <v>9.5</v>
      </c>
      <c r="F93" s="6">
        <v>6.5</v>
      </c>
      <c r="G93" s="6">
        <v>-2</v>
      </c>
      <c r="H93" s="6">
        <v>2</v>
      </c>
      <c r="I93" s="6">
        <v>8.25</v>
      </c>
      <c r="J93" s="6">
        <v>3.5</v>
      </c>
      <c r="K93" s="6">
        <v>6</v>
      </c>
      <c r="L93" s="6">
        <v>3.1</v>
      </c>
      <c r="M93" s="6">
        <v>5.15</v>
      </c>
      <c r="N93" s="6">
        <v>4.38</v>
      </c>
      <c r="O93" s="9">
        <v>8.1</v>
      </c>
      <c r="P93" s="6">
        <v>7.9</v>
      </c>
      <c r="Q93" s="6">
        <v>4.03</v>
      </c>
      <c r="R93" s="6">
        <v>8.9499999999999993</v>
      </c>
      <c r="S93" s="6">
        <v>-0.28000000000000003</v>
      </c>
      <c r="T93" s="6">
        <v>7.9249999999999998</v>
      </c>
      <c r="U93" s="6">
        <v>3.28</v>
      </c>
      <c r="V93" s="6">
        <v>9</v>
      </c>
      <c r="W93" s="6">
        <v>7.8250000000000002</v>
      </c>
      <c r="X93" s="6">
        <v>4.125</v>
      </c>
      <c r="Y93" s="6">
        <v>6.63</v>
      </c>
      <c r="Z93" s="6">
        <v>9.2249999999999996</v>
      </c>
      <c r="AA93" s="6">
        <v>3.4749999999999996</v>
      </c>
      <c r="AB93" s="6">
        <v>7.3250000000000002</v>
      </c>
      <c r="AC93" s="6">
        <v>-0.95000000000000018</v>
      </c>
      <c r="AD93" s="6">
        <v>9.375</v>
      </c>
      <c r="AE93" s="44">
        <v>9.35</v>
      </c>
      <c r="AF93" s="39">
        <f t="shared" si="9"/>
        <v>5.3267500000000005</v>
      </c>
      <c r="AG93" s="53">
        <f t="shared" si="8"/>
        <v>5.5125999999999999</v>
      </c>
      <c r="AH93" s="56">
        <f t="shared" si="10"/>
        <v>-2</v>
      </c>
      <c r="AI93" s="44">
        <f t="shared" si="11"/>
        <v>9.5</v>
      </c>
    </row>
    <row r="94" spans="1:35" x14ac:dyDescent="0.2">
      <c r="A94" s="24" t="s">
        <v>87</v>
      </c>
      <c r="B94" s="13">
        <v>0</v>
      </c>
      <c r="C94" s="6">
        <v>3.25</v>
      </c>
      <c r="D94" s="6">
        <v>7.5</v>
      </c>
      <c r="E94" s="6">
        <v>7.25</v>
      </c>
      <c r="F94" s="9">
        <v>7.75</v>
      </c>
      <c r="G94" s="6">
        <v>1.5</v>
      </c>
      <c r="H94" s="6">
        <v>4.5</v>
      </c>
      <c r="I94" s="6">
        <v>7.5</v>
      </c>
      <c r="J94" s="6">
        <v>6.25</v>
      </c>
      <c r="K94" s="6">
        <v>6.75</v>
      </c>
      <c r="L94" s="6">
        <v>3.35</v>
      </c>
      <c r="M94" s="6">
        <v>3.38</v>
      </c>
      <c r="N94" s="6">
        <v>3.85</v>
      </c>
      <c r="O94" s="6">
        <v>5.63</v>
      </c>
      <c r="P94" s="6">
        <v>8.08</v>
      </c>
      <c r="Q94" s="6">
        <v>3.3</v>
      </c>
      <c r="R94" s="6">
        <v>6.15</v>
      </c>
      <c r="S94" s="6">
        <v>0.55000000000000004</v>
      </c>
      <c r="T94" s="6">
        <v>9.73</v>
      </c>
      <c r="U94" s="6">
        <v>6</v>
      </c>
      <c r="V94" s="6">
        <v>5.7</v>
      </c>
      <c r="W94" s="6">
        <v>10.35</v>
      </c>
      <c r="X94" s="6">
        <v>4.125</v>
      </c>
      <c r="Y94" s="6">
        <v>6.1749999999999998</v>
      </c>
      <c r="Z94" s="6">
        <v>3.2499999999999996</v>
      </c>
      <c r="AA94" s="6">
        <v>7.875</v>
      </c>
      <c r="AB94" s="6">
        <v>7.7250000000000005</v>
      </c>
      <c r="AC94" s="6">
        <v>2.8250000000000002</v>
      </c>
      <c r="AD94" s="6">
        <v>10.324999999999999</v>
      </c>
      <c r="AE94" s="46">
        <v>10.825000000000001</v>
      </c>
      <c r="AF94" s="39">
        <f t="shared" si="9"/>
        <v>5.3985000000000003</v>
      </c>
      <c r="AG94" s="53">
        <f t="shared" si="8"/>
        <v>5.5898000000000003</v>
      </c>
      <c r="AH94" s="56">
        <f t="shared" si="10"/>
        <v>0</v>
      </c>
      <c r="AI94" s="44">
        <f t="shared" si="11"/>
        <v>10.825000000000001</v>
      </c>
    </row>
    <row r="95" spans="1:35" x14ac:dyDescent="0.2">
      <c r="A95" s="24" t="s">
        <v>88</v>
      </c>
      <c r="B95" s="13">
        <v>-0.5</v>
      </c>
      <c r="C95" s="6">
        <v>2</v>
      </c>
      <c r="D95" s="6">
        <v>5.75</v>
      </c>
      <c r="E95" s="6">
        <v>7</v>
      </c>
      <c r="F95" s="6">
        <v>4.25</v>
      </c>
      <c r="G95" s="6">
        <v>4.5</v>
      </c>
      <c r="H95" s="6">
        <v>5.5</v>
      </c>
      <c r="I95" s="9">
        <v>8.5</v>
      </c>
      <c r="J95" s="6">
        <v>5.25</v>
      </c>
      <c r="K95" s="6">
        <v>5</v>
      </c>
      <c r="L95" s="6">
        <v>5.18</v>
      </c>
      <c r="M95" s="6">
        <v>5.88</v>
      </c>
      <c r="N95" s="6">
        <v>5.3</v>
      </c>
      <c r="O95" s="6">
        <v>3.1</v>
      </c>
      <c r="P95" s="9">
        <v>9.5299999999999994</v>
      </c>
      <c r="Q95" s="6">
        <v>5.68</v>
      </c>
      <c r="R95" s="6">
        <v>5.95</v>
      </c>
      <c r="S95" s="6">
        <v>0.55000000000000004</v>
      </c>
      <c r="T95" s="6">
        <v>8.1750000000000007</v>
      </c>
      <c r="U95" s="6">
        <v>4.3</v>
      </c>
      <c r="V95" s="6">
        <v>6.1</v>
      </c>
      <c r="W95" s="6">
        <v>9.25</v>
      </c>
      <c r="X95" s="6">
        <v>6.1</v>
      </c>
      <c r="Y95" s="6">
        <v>5.375</v>
      </c>
      <c r="Z95" s="6">
        <v>-5.0000000000000044E-2</v>
      </c>
      <c r="AA95" s="28">
        <v>10.5</v>
      </c>
      <c r="AB95" s="28">
        <v>4.5500000000000007</v>
      </c>
      <c r="AC95" s="28">
        <v>7.6</v>
      </c>
      <c r="AD95" s="42">
        <v>12.125</v>
      </c>
      <c r="AE95" s="43">
        <v>7.625</v>
      </c>
      <c r="AF95" s="39">
        <f t="shared" si="9"/>
        <v>5.3747499999999988</v>
      </c>
      <c r="AG95" s="53">
        <f t="shared" si="8"/>
        <v>5.5467999999999984</v>
      </c>
      <c r="AH95" s="56">
        <f t="shared" si="10"/>
        <v>-0.5</v>
      </c>
      <c r="AI95" s="44">
        <f t="shared" si="11"/>
        <v>12.125</v>
      </c>
    </row>
    <row r="96" spans="1:35" ht="13.5" thickBot="1" x14ac:dyDescent="0.25">
      <c r="A96" s="25" t="s">
        <v>89</v>
      </c>
      <c r="B96" s="16">
        <v>-0.75</v>
      </c>
      <c r="C96" s="10">
        <v>7.75</v>
      </c>
      <c r="D96" s="11">
        <v>7.25</v>
      </c>
      <c r="E96" s="11">
        <v>10</v>
      </c>
      <c r="F96" s="11">
        <v>4.25</v>
      </c>
      <c r="G96" s="11">
        <v>6.25</v>
      </c>
      <c r="H96" s="10">
        <v>8.75</v>
      </c>
      <c r="I96" s="11">
        <v>4</v>
      </c>
      <c r="J96" s="11">
        <v>6.5</v>
      </c>
      <c r="K96" s="11">
        <v>3.5</v>
      </c>
      <c r="L96" s="10">
        <v>5.43</v>
      </c>
      <c r="M96" s="11">
        <v>6.73</v>
      </c>
      <c r="N96" s="11">
        <v>6.5</v>
      </c>
      <c r="O96" s="11">
        <v>5.63</v>
      </c>
      <c r="P96" s="11">
        <v>3.83</v>
      </c>
      <c r="Q96" s="10">
        <v>9.4</v>
      </c>
      <c r="R96" s="11">
        <v>2.9</v>
      </c>
      <c r="S96" s="11">
        <v>-1.25</v>
      </c>
      <c r="T96" s="11">
        <v>8.9749999999999996</v>
      </c>
      <c r="U96" s="11">
        <v>4.33</v>
      </c>
      <c r="V96" s="11">
        <v>9.4749999999999996</v>
      </c>
      <c r="W96" s="10">
        <v>11.1</v>
      </c>
      <c r="X96" s="10">
        <v>8.25</v>
      </c>
      <c r="Y96" s="11">
        <v>7.8250000000000002</v>
      </c>
      <c r="Z96" s="11">
        <v>-1.625</v>
      </c>
      <c r="AA96" s="31">
        <v>10.55</v>
      </c>
      <c r="AB96" s="32">
        <v>2.2999999999999998</v>
      </c>
      <c r="AC96" s="32">
        <v>7.5250000000000004</v>
      </c>
      <c r="AD96" s="32">
        <v>11.149999999999999</v>
      </c>
      <c r="AE96" s="47">
        <v>5.78</v>
      </c>
      <c r="AF96" s="41">
        <f>AVERAGE(C96:V96)</f>
        <v>6.01</v>
      </c>
      <c r="AG96" s="55">
        <f t="shared" si="8"/>
        <v>6.2519999999999989</v>
      </c>
      <c r="AH96" s="57">
        <f t="shared" si="10"/>
        <v>-1.625</v>
      </c>
      <c r="AI96" s="58">
        <f t="shared" si="11"/>
        <v>11.149999999999999</v>
      </c>
    </row>
    <row r="97" spans="2:3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2:3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2:3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2:3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2:3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2:3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2:3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2:3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2:3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2:3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2:3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2:3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2:3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2:3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2:3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2:3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2:3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2:3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2:3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2:3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2:3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2:3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2:3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2:3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2:3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2:3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2:3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2:3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2:3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2:3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2:3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2:3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2:3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2:3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2:3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2:3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2:3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2:3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2:3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2:3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2:3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2:3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2:3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2:3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2:3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2:3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2:3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2:3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2:3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2:3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2:3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2:3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2:3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2:3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2:3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2:3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2:3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2:3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2:3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2:3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2:3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2:3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2:3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2:3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2:3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2:3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2:3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2:3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2:3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2:3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2:3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2:3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2:3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2:3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2:3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2:3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2:3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2:3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2:3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2:3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2:3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2:3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2:3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2:3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2:3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2:3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2:3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2:3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2:3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2:3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2:3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2:3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2:3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2:3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2:3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2:3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2:3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2:3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2:3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2:3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2:3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2:3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2:3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2:3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2:3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2:3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2:3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2:3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2:3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2:3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2:3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2:3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2:3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2:3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2:3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2:3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2:3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2:3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2:3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2:3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2:3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2:3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2:3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2:3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2:3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2:3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2:3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2:3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2:3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2:3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2:3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2:3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2:3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2:3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2:3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2:3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2:3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2:3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2:3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2:3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2:3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2:3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2:3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2:3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2:3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2:3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2:3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2:3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2:3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2:3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2:3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2:3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2:3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2:3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2:3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2:3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2:3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2:3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2:3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2:3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2:3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2:3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2:3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2:3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2:3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2:3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2:3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2:3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2:3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2:3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2:3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2:3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2:3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2:3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2:3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2:3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2:3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2:3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2:3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2:3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2:3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2:3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2:3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2:3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2:3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2:3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2:3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2:3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2:3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2:3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2:3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2:3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2:3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2:3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2:3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2:3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2:3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2:3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2:3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2:3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2:3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2:3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2:3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2:3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2:3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2:3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2:3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2:3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2:3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2:3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2:3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2:3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2:3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2:3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2:3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2:3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2:3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2:3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2:3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2:3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2:3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2:3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2:3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2:3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2:3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2:3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2:3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2:3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2:3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2:3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2:3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2:3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2:3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2:3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2:3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2:3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2:3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2:3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2:3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2:3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2:3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2:3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2:3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2:3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2:3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2:3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2:3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2:3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2:3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2:3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2:3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2:3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2:3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2:3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2:3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2:3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2:3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2:3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2:3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2:3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2:3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2:3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2:3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2:3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2:3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2:3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2:3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2:3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2:3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2:3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2:3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2:3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2:3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2:3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2:3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2:3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2:3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2:3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2:3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2:3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2:3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2:3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2:3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2:3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2:3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2:3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2:3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2:3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2:3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2:3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2:3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2:3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2:3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2:3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2:3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2:3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2:3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2:3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2:3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2:3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2:3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2:3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2:3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2:3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2:3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2:3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2:3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2:3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2:3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2:3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2:3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2:3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2:3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2:3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2:3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2:3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2:3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2:3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2:3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2:3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2:3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2:3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2:3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2:3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2:3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2:3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2:3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2:3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2:3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2:3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2:3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2:3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2:3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2:3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2:3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2:3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2:3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2:3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2:3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2:3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2:3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2:3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2:3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2:3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2:3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2:3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2:3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2:3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2:3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2:3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2:3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2:3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2:3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2:3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2:3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2:3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2:3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2:3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2:3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2:3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2:3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2:3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2:3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2:3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2:3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2:3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2:3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2:3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2:3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2:3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2:3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2:3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2:3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2:3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2:3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2:3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2:3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2:3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2:3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2:3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2:3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2:3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2:3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2:3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2:3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2:3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2:3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2:3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2:3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2:3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2:3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2:3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2:3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2:3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2:3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2:3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2:3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2:3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2:3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2:3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2:3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2:3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2:3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2:3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2:3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2:3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2:3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2:3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2:3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2:3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2:3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2:3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2:3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2:3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2:3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2:3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2:3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2:3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2:3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2:3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2:3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2:3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2:3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2:3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2:3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2:3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2:3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2:3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2:3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2:3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2:3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2:3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2:3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2:3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2:3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2:3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2:3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2:3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2:3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2:3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2:3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2:3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2:3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2:3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2:3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2:3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2:3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2:3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2:3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2:3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2:3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2:3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2:3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2:3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2:3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2:3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2:3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2:3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2:3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2:3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2:3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2:3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2:3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2:3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2:3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2:3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2:3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2:3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2:3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2:3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2:3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2:3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2:3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2:3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2:3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2:3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2:3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2:3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2:3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2:3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2:3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2:3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2:3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2:3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2:3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2:3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2:3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2:3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2:3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2:3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2:3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2:3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2:3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2:3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2:3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2:3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2:3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2:3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2:3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2:3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2:3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2:3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2:3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2:3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2:3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2:3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2:3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2:3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2:3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2:3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2:3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2:3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2:3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2:3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2:3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2:3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2:3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2:3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2:3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2:3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2:3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2:3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2:3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2:3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2:3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2:3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2:3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2:3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2:3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2:3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2:3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2:3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2:3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2:3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2:3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2:3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2:3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2:3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2:3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2:3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2:3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2:3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2:3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2:3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2:3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2:3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2:3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2:3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2:3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2:3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2:3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2:3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2:3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2:3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2:3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2:3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2:3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2:3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2:3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2:3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2:3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2:3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2:3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2:3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2:3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2:3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2:3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2:3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2:3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2:3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2:3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2:3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2:3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2:3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2:3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3" spans="2:3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2:3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2:3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2:3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2:3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2:3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2:3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2:3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2:3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2:3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2:3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2:3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2:3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2:3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2:3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2:3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2:3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2:3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2:3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2:3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2:3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2:3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2:3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2:3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2:3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2:3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2:3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2:3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2:3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2:3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2:3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2:3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2:3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2:3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2:3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2:3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2:3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2:3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2:3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2:3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2:3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</sheetData>
  <mergeCells count="1">
    <mergeCell ref="A1:AF1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>Knížecí Geografická Společnost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Prouza</dc:creator>
  <cp:lastModifiedBy>Tomáš Prouza</cp:lastModifiedBy>
  <cp:lastPrinted>2005-03-04T10:32:51Z</cp:lastPrinted>
  <dcterms:created xsi:type="dcterms:W3CDTF">2005-03-04T09:37:00Z</dcterms:created>
  <dcterms:modified xsi:type="dcterms:W3CDTF">2025-03-31T20:04:53Z</dcterms:modified>
</cp:coreProperties>
</file>