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eoweb 2025\Data\"/>
    </mc:Choice>
  </mc:AlternateContent>
  <xr:revisionPtr revIDLastSave="0" documentId="13_ncr:1_{D735DB1B-7063-4EE3-87C1-52E2EF185363}" xr6:coauthVersionLast="47" xr6:coauthVersionMax="47" xr10:uidLastSave="{00000000-0000-0000-0000-000000000000}"/>
  <bookViews>
    <workbookView xWindow="-120" yWindow="-120" windowWidth="29040" windowHeight="15990" tabRatio="768" xr2:uid="{00000000-000D-0000-FFFF-FFFF00000000}"/>
  </bookViews>
  <sheets>
    <sheet name="Četnosti výskytu oblačnosti " sheetId="1" r:id="rId1"/>
    <sheet name="Graf - oblačnost" sheetId="4" r:id="rId2"/>
    <sheet name="Četnost výskytu srážek dle typu" sheetId="5" r:id="rId3"/>
    <sheet name="Graf - srážky" sheetId="6" r:id="rId4"/>
  </sheets>
  <calcPr calcId="191029" iterateDelta="1E-4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4" i="1"/>
  <c r="H5" i="1"/>
  <c r="H6" i="1"/>
  <c r="H7" i="1"/>
  <c r="H8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<sst xmlns="http://schemas.openxmlformats.org/spreadsheetml/2006/main" count="16" uniqueCount="15">
  <si>
    <t>Jasno</t>
  </si>
  <si>
    <t>Polojasno</t>
  </si>
  <si>
    <t>Zataženo</t>
  </si>
  <si>
    <t>Skoro jasno</t>
  </si>
  <si>
    <t>Oblačno</t>
  </si>
  <si>
    <t xml:space="preserve">Skoro zataženo </t>
  </si>
  <si>
    <t>Celkem</t>
  </si>
  <si>
    <t>Smíšené</t>
  </si>
  <si>
    <t>Sněhové</t>
  </si>
  <si>
    <t>Dešťové</t>
  </si>
  <si>
    <t>Bouřková jádra</t>
  </si>
  <si>
    <t>Bouřkové dny</t>
  </si>
  <si>
    <t>ČETNOST VÝSKYTU SRÁŽEK DLE TYPU A VÝSKYT BOUŘEK V LETECH 1993 - 2025</t>
  </si>
  <si>
    <t>POČTY DNŮ S URČITÝM MNOŽSTVÍM OBLAČNOSTI V LETECH 1993 - 2025</t>
  </si>
  <si>
    <t>Stav k 1. dubnu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</si>
</sst>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1" xfId="0" applyFont="1" applyBorder="1" applyAlignment="1">
      <alignment horizontal="center" wrapText="1"/>
    </xf>
  </cellXfs>
  <cellStyles count="2">
    <cellStyle name="Normální" xfId="0" builtinId="0"/>
    <cellStyle name="normální_Četnost výskytu srážek dle typ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Podíl dnů s daným množstvím oblačnosti v průběhu roku</a:t>
            </a:r>
          </a:p>
        </c:rich>
      </c:tx>
      <c:layout>
        <c:manualLayout>
          <c:xMode val="edge"/>
          <c:yMode val="edge"/>
          <c:x val="0.382291666666666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7E-2"/>
          <c:y val="4.553119730185496E-2"/>
          <c:w val="0.9375"/>
          <c:h val="0.878583473861720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'Četnosti výskytu oblačnosti '!$B$2</c:f>
              <c:strCache>
                <c:ptCount val="1"/>
                <c:pt idx="0">
                  <c:v>Jasno</c:v>
                </c:pt>
              </c:strCache>
            </c:strRef>
          </c:tx>
          <c:spPr>
            <a:solidFill>
              <a:srgbClr val="00FF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'Četnosti výskytu oblačnosti 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'Četnosti výskytu oblačnosti '!$B$3:$B$35</c:f>
              <c:numCache>
                <c:formatCode>General</c:formatCode>
                <c:ptCount val="33"/>
                <c:pt idx="0">
                  <c:v>15</c:v>
                </c:pt>
                <c:pt idx="1">
                  <c:v>34</c:v>
                </c:pt>
                <c:pt idx="2">
                  <c:v>28</c:v>
                </c:pt>
                <c:pt idx="3">
                  <c:v>53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16</c:v>
                </c:pt>
                <c:pt idx="8">
                  <c:v>12</c:v>
                </c:pt>
                <c:pt idx="9">
                  <c:v>16</c:v>
                </c:pt>
                <c:pt idx="10">
                  <c:v>34</c:v>
                </c:pt>
                <c:pt idx="11">
                  <c:v>9</c:v>
                </c:pt>
                <c:pt idx="12">
                  <c:v>31</c:v>
                </c:pt>
                <c:pt idx="13">
                  <c:v>25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11</c:v>
                </c:pt>
                <c:pt idx="18">
                  <c:v>20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13</c:v>
                </c:pt>
                <c:pt idx="23">
                  <c:v>6</c:v>
                </c:pt>
                <c:pt idx="24">
                  <c:v>8</c:v>
                </c:pt>
                <c:pt idx="25">
                  <c:v>15</c:v>
                </c:pt>
                <c:pt idx="26">
                  <c:v>9</c:v>
                </c:pt>
                <c:pt idx="27">
                  <c:v>13</c:v>
                </c:pt>
                <c:pt idx="28">
                  <c:v>5</c:v>
                </c:pt>
                <c:pt idx="29">
                  <c:v>7</c:v>
                </c:pt>
                <c:pt idx="30">
                  <c:v>11</c:v>
                </c:pt>
                <c:pt idx="31">
                  <c:v>5</c:v>
                </c:pt>
                <c:pt idx="3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2-41C8-90A1-01B4CDA5A7BE}"/>
            </c:ext>
          </c:extLst>
        </c:ser>
        <c:ser>
          <c:idx val="1"/>
          <c:order val="1"/>
          <c:tx>
            <c:strRef>
              <c:f>'Četnosti výskytu oblačnosti '!$C$2</c:f>
              <c:strCache>
                <c:ptCount val="1"/>
                <c:pt idx="0">
                  <c:v>Skoro jasno</c:v>
                </c:pt>
              </c:strCache>
            </c:strRef>
          </c:tx>
          <c:spPr>
            <a:solidFill>
              <a:srgbClr val="CCFF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'Četnosti výskytu oblačnosti 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'Četnosti výskytu oblačnosti '!$C$3:$C$35</c:f>
              <c:numCache>
                <c:formatCode>General</c:formatCode>
                <c:ptCount val="33"/>
                <c:pt idx="0">
                  <c:v>39</c:v>
                </c:pt>
                <c:pt idx="1">
                  <c:v>77</c:v>
                </c:pt>
                <c:pt idx="2">
                  <c:v>84</c:v>
                </c:pt>
                <c:pt idx="3">
                  <c:v>41</c:v>
                </c:pt>
                <c:pt idx="4">
                  <c:v>84</c:v>
                </c:pt>
                <c:pt idx="5">
                  <c:v>110</c:v>
                </c:pt>
                <c:pt idx="6">
                  <c:v>144</c:v>
                </c:pt>
                <c:pt idx="7">
                  <c:v>140</c:v>
                </c:pt>
                <c:pt idx="8">
                  <c:v>124</c:v>
                </c:pt>
                <c:pt idx="9">
                  <c:v>69</c:v>
                </c:pt>
                <c:pt idx="10">
                  <c:v>73</c:v>
                </c:pt>
                <c:pt idx="11">
                  <c:v>50</c:v>
                </c:pt>
                <c:pt idx="12">
                  <c:v>42</c:v>
                </c:pt>
                <c:pt idx="13">
                  <c:v>66</c:v>
                </c:pt>
                <c:pt idx="14">
                  <c:v>73</c:v>
                </c:pt>
                <c:pt idx="15">
                  <c:v>60</c:v>
                </c:pt>
                <c:pt idx="16">
                  <c:v>52</c:v>
                </c:pt>
                <c:pt idx="17">
                  <c:v>57</c:v>
                </c:pt>
                <c:pt idx="18">
                  <c:v>73</c:v>
                </c:pt>
                <c:pt idx="19">
                  <c:v>50</c:v>
                </c:pt>
                <c:pt idx="20">
                  <c:v>52</c:v>
                </c:pt>
                <c:pt idx="21">
                  <c:v>40</c:v>
                </c:pt>
                <c:pt idx="22">
                  <c:v>53</c:v>
                </c:pt>
                <c:pt idx="23">
                  <c:v>48</c:v>
                </c:pt>
                <c:pt idx="24">
                  <c:v>43</c:v>
                </c:pt>
                <c:pt idx="25">
                  <c:v>55</c:v>
                </c:pt>
                <c:pt idx="26">
                  <c:v>48</c:v>
                </c:pt>
                <c:pt idx="27">
                  <c:v>45</c:v>
                </c:pt>
                <c:pt idx="28">
                  <c:v>39</c:v>
                </c:pt>
                <c:pt idx="29">
                  <c:v>46</c:v>
                </c:pt>
                <c:pt idx="30">
                  <c:v>30</c:v>
                </c:pt>
                <c:pt idx="31">
                  <c:v>38</c:v>
                </c:pt>
                <c:pt idx="3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2-41C8-90A1-01B4CDA5A7BE}"/>
            </c:ext>
          </c:extLst>
        </c:ser>
        <c:ser>
          <c:idx val="2"/>
          <c:order val="2"/>
          <c:tx>
            <c:strRef>
              <c:f>'Četnosti výskytu oblačnosti '!$D$2</c:f>
              <c:strCache>
                <c:ptCount val="1"/>
                <c:pt idx="0">
                  <c:v>Polojasno</c:v>
                </c:pt>
              </c:strCache>
            </c:strRef>
          </c:tx>
          <c:spPr>
            <a:solidFill>
              <a:srgbClr val="33CCCC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'Četnosti výskytu oblačnosti 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'Četnosti výskytu oblačnosti '!$D$3:$D$35</c:f>
              <c:numCache>
                <c:formatCode>General</c:formatCode>
                <c:ptCount val="33"/>
                <c:pt idx="0">
                  <c:v>60</c:v>
                </c:pt>
                <c:pt idx="1">
                  <c:v>83</c:v>
                </c:pt>
                <c:pt idx="2">
                  <c:v>77</c:v>
                </c:pt>
                <c:pt idx="3">
                  <c:v>95</c:v>
                </c:pt>
                <c:pt idx="4">
                  <c:v>93</c:v>
                </c:pt>
                <c:pt idx="5">
                  <c:v>69</c:v>
                </c:pt>
                <c:pt idx="6">
                  <c:v>44</c:v>
                </c:pt>
                <c:pt idx="7">
                  <c:v>62</c:v>
                </c:pt>
                <c:pt idx="8">
                  <c:v>57</c:v>
                </c:pt>
                <c:pt idx="9">
                  <c:v>108</c:v>
                </c:pt>
                <c:pt idx="10">
                  <c:v>95</c:v>
                </c:pt>
                <c:pt idx="11">
                  <c:v>102</c:v>
                </c:pt>
                <c:pt idx="12">
                  <c:v>95</c:v>
                </c:pt>
                <c:pt idx="13">
                  <c:v>73</c:v>
                </c:pt>
                <c:pt idx="14">
                  <c:v>74</c:v>
                </c:pt>
                <c:pt idx="15">
                  <c:v>83</c:v>
                </c:pt>
                <c:pt idx="16">
                  <c:v>104</c:v>
                </c:pt>
                <c:pt idx="17">
                  <c:v>79</c:v>
                </c:pt>
                <c:pt idx="18">
                  <c:v>79</c:v>
                </c:pt>
                <c:pt idx="19">
                  <c:v>102</c:v>
                </c:pt>
                <c:pt idx="20">
                  <c:v>72</c:v>
                </c:pt>
                <c:pt idx="21">
                  <c:v>83</c:v>
                </c:pt>
                <c:pt idx="22">
                  <c:v>83</c:v>
                </c:pt>
                <c:pt idx="23">
                  <c:v>83</c:v>
                </c:pt>
                <c:pt idx="24">
                  <c:v>68</c:v>
                </c:pt>
                <c:pt idx="25">
                  <c:v>90</c:v>
                </c:pt>
                <c:pt idx="26">
                  <c:v>81</c:v>
                </c:pt>
                <c:pt idx="27">
                  <c:v>56</c:v>
                </c:pt>
                <c:pt idx="28">
                  <c:v>64</c:v>
                </c:pt>
                <c:pt idx="29">
                  <c:v>71</c:v>
                </c:pt>
                <c:pt idx="30">
                  <c:v>66</c:v>
                </c:pt>
                <c:pt idx="31">
                  <c:v>68</c:v>
                </c:pt>
                <c:pt idx="3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2-41C8-90A1-01B4CDA5A7BE}"/>
            </c:ext>
          </c:extLst>
        </c:ser>
        <c:ser>
          <c:idx val="3"/>
          <c:order val="3"/>
          <c:tx>
            <c:strRef>
              <c:f>'Četnosti výskytu oblačnosti '!$E$2</c:f>
              <c:strCache>
                <c:ptCount val="1"/>
                <c:pt idx="0">
                  <c:v>Oblačno</c:v>
                </c:pt>
              </c:strCache>
            </c:strRef>
          </c:tx>
          <c:spPr>
            <a:solidFill>
              <a:srgbClr val="00808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'Četnosti výskytu oblačnosti 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'Četnosti výskytu oblačnosti '!$E$3:$E$35</c:f>
              <c:numCache>
                <c:formatCode>General</c:formatCode>
                <c:ptCount val="33"/>
                <c:pt idx="0">
                  <c:v>3</c:v>
                </c:pt>
                <c:pt idx="1">
                  <c:v>13</c:v>
                </c:pt>
                <c:pt idx="2">
                  <c:v>0</c:v>
                </c:pt>
                <c:pt idx="3">
                  <c:v>11</c:v>
                </c:pt>
                <c:pt idx="4">
                  <c:v>15</c:v>
                </c:pt>
                <c:pt idx="5">
                  <c:v>26</c:v>
                </c:pt>
                <c:pt idx="6">
                  <c:v>16</c:v>
                </c:pt>
                <c:pt idx="7">
                  <c:v>15</c:v>
                </c:pt>
                <c:pt idx="8">
                  <c:v>24</c:v>
                </c:pt>
                <c:pt idx="9">
                  <c:v>59</c:v>
                </c:pt>
                <c:pt idx="10">
                  <c:v>51</c:v>
                </c:pt>
                <c:pt idx="11">
                  <c:v>78</c:v>
                </c:pt>
                <c:pt idx="12">
                  <c:v>66</c:v>
                </c:pt>
                <c:pt idx="13">
                  <c:v>59</c:v>
                </c:pt>
                <c:pt idx="14">
                  <c:v>63</c:v>
                </c:pt>
                <c:pt idx="15">
                  <c:v>46</c:v>
                </c:pt>
                <c:pt idx="16">
                  <c:v>40</c:v>
                </c:pt>
                <c:pt idx="17">
                  <c:v>49</c:v>
                </c:pt>
                <c:pt idx="18">
                  <c:v>55</c:v>
                </c:pt>
                <c:pt idx="19">
                  <c:v>58</c:v>
                </c:pt>
                <c:pt idx="20">
                  <c:v>59</c:v>
                </c:pt>
                <c:pt idx="21">
                  <c:v>80</c:v>
                </c:pt>
                <c:pt idx="22">
                  <c:v>91</c:v>
                </c:pt>
                <c:pt idx="23">
                  <c:v>88</c:v>
                </c:pt>
                <c:pt idx="24">
                  <c:v>89</c:v>
                </c:pt>
                <c:pt idx="25">
                  <c:v>83</c:v>
                </c:pt>
                <c:pt idx="26">
                  <c:v>95</c:v>
                </c:pt>
                <c:pt idx="27">
                  <c:v>107</c:v>
                </c:pt>
                <c:pt idx="28">
                  <c:v>112</c:v>
                </c:pt>
                <c:pt idx="29">
                  <c:v>98</c:v>
                </c:pt>
                <c:pt idx="30">
                  <c:v>103</c:v>
                </c:pt>
                <c:pt idx="31">
                  <c:v>116</c:v>
                </c:pt>
                <c:pt idx="3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82-41C8-90A1-01B4CDA5A7BE}"/>
            </c:ext>
          </c:extLst>
        </c:ser>
        <c:ser>
          <c:idx val="4"/>
          <c:order val="4"/>
          <c:tx>
            <c:strRef>
              <c:f>'Četnosti výskytu oblačnosti '!$F$2</c:f>
              <c:strCache>
                <c:ptCount val="1"/>
                <c:pt idx="0">
                  <c:v>Skoro zataženo </c:v>
                </c:pt>
              </c:strCache>
            </c:strRef>
          </c:tx>
          <c:spPr>
            <a:solidFill>
              <a:srgbClr val="C0C0C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'Četnosti výskytu oblačnosti 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'Četnosti výskytu oblačnosti '!$F$3:$F$35</c:f>
              <c:numCache>
                <c:formatCode>General</c:formatCode>
                <c:ptCount val="33"/>
                <c:pt idx="0">
                  <c:v>16</c:v>
                </c:pt>
                <c:pt idx="1">
                  <c:v>6</c:v>
                </c:pt>
                <c:pt idx="2">
                  <c:v>17</c:v>
                </c:pt>
                <c:pt idx="3">
                  <c:v>49</c:v>
                </c:pt>
                <c:pt idx="4">
                  <c:v>82</c:v>
                </c:pt>
                <c:pt idx="5">
                  <c:v>82</c:v>
                </c:pt>
                <c:pt idx="6">
                  <c:v>94</c:v>
                </c:pt>
                <c:pt idx="7">
                  <c:v>78</c:v>
                </c:pt>
                <c:pt idx="8">
                  <c:v>77</c:v>
                </c:pt>
                <c:pt idx="9">
                  <c:v>25</c:v>
                </c:pt>
                <c:pt idx="10">
                  <c:v>30</c:v>
                </c:pt>
                <c:pt idx="11">
                  <c:v>32</c:v>
                </c:pt>
                <c:pt idx="12">
                  <c:v>20</c:v>
                </c:pt>
                <c:pt idx="13">
                  <c:v>52</c:v>
                </c:pt>
                <c:pt idx="14">
                  <c:v>54</c:v>
                </c:pt>
                <c:pt idx="15">
                  <c:v>45</c:v>
                </c:pt>
                <c:pt idx="16">
                  <c:v>39</c:v>
                </c:pt>
                <c:pt idx="17">
                  <c:v>44</c:v>
                </c:pt>
                <c:pt idx="18">
                  <c:v>43</c:v>
                </c:pt>
                <c:pt idx="19">
                  <c:v>61</c:v>
                </c:pt>
                <c:pt idx="20">
                  <c:v>69</c:v>
                </c:pt>
                <c:pt idx="21">
                  <c:v>90</c:v>
                </c:pt>
                <c:pt idx="22">
                  <c:v>80</c:v>
                </c:pt>
                <c:pt idx="23">
                  <c:v>83</c:v>
                </c:pt>
                <c:pt idx="24">
                  <c:v>114</c:v>
                </c:pt>
                <c:pt idx="25">
                  <c:v>69</c:v>
                </c:pt>
                <c:pt idx="26">
                  <c:v>96</c:v>
                </c:pt>
                <c:pt idx="27">
                  <c:v>85</c:v>
                </c:pt>
                <c:pt idx="28">
                  <c:v>96</c:v>
                </c:pt>
                <c:pt idx="29">
                  <c:v>97</c:v>
                </c:pt>
                <c:pt idx="30">
                  <c:v>108</c:v>
                </c:pt>
                <c:pt idx="31">
                  <c:v>90</c:v>
                </c:pt>
                <c:pt idx="3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82-41C8-90A1-01B4CDA5A7BE}"/>
            </c:ext>
          </c:extLst>
        </c:ser>
        <c:ser>
          <c:idx val="5"/>
          <c:order val="5"/>
          <c:tx>
            <c:strRef>
              <c:f>'Četnosti výskytu oblačnosti '!$G$2</c:f>
              <c:strCache>
                <c:ptCount val="1"/>
                <c:pt idx="0">
                  <c:v>Zataženo</c:v>
                </c:pt>
              </c:strCache>
            </c:strRef>
          </c:tx>
          <c:spPr>
            <a:solidFill>
              <a:srgbClr val="80808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'Četnosti výskytu oblačnosti 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'Četnosti výskytu oblačnosti '!$G$3:$G$35</c:f>
              <c:numCache>
                <c:formatCode>General</c:formatCode>
                <c:ptCount val="33"/>
                <c:pt idx="0">
                  <c:v>105</c:v>
                </c:pt>
                <c:pt idx="1">
                  <c:v>152</c:v>
                </c:pt>
                <c:pt idx="2">
                  <c:v>159</c:v>
                </c:pt>
                <c:pt idx="3">
                  <c:v>117</c:v>
                </c:pt>
                <c:pt idx="4">
                  <c:v>73</c:v>
                </c:pt>
                <c:pt idx="5">
                  <c:v>60</c:v>
                </c:pt>
                <c:pt idx="6">
                  <c:v>48</c:v>
                </c:pt>
                <c:pt idx="7">
                  <c:v>55</c:v>
                </c:pt>
                <c:pt idx="8">
                  <c:v>71</c:v>
                </c:pt>
                <c:pt idx="9">
                  <c:v>88</c:v>
                </c:pt>
                <c:pt idx="10">
                  <c:v>82</c:v>
                </c:pt>
                <c:pt idx="11">
                  <c:v>95</c:v>
                </c:pt>
                <c:pt idx="12">
                  <c:v>111</c:v>
                </c:pt>
                <c:pt idx="13">
                  <c:v>90</c:v>
                </c:pt>
                <c:pt idx="14">
                  <c:v>88</c:v>
                </c:pt>
                <c:pt idx="15">
                  <c:v>119</c:v>
                </c:pt>
                <c:pt idx="16">
                  <c:v>113</c:v>
                </c:pt>
                <c:pt idx="17">
                  <c:v>125</c:v>
                </c:pt>
                <c:pt idx="18">
                  <c:v>95</c:v>
                </c:pt>
                <c:pt idx="19">
                  <c:v>86</c:v>
                </c:pt>
                <c:pt idx="20">
                  <c:v>104</c:v>
                </c:pt>
                <c:pt idx="21">
                  <c:v>63</c:v>
                </c:pt>
                <c:pt idx="22">
                  <c:v>45</c:v>
                </c:pt>
                <c:pt idx="23">
                  <c:v>58</c:v>
                </c:pt>
                <c:pt idx="24">
                  <c:v>43</c:v>
                </c:pt>
                <c:pt idx="25">
                  <c:v>53</c:v>
                </c:pt>
                <c:pt idx="26">
                  <c:v>36</c:v>
                </c:pt>
                <c:pt idx="27">
                  <c:v>60</c:v>
                </c:pt>
                <c:pt idx="28">
                  <c:v>49</c:v>
                </c:pt>
                <c:pt idx="29">
                  <c:v>46</c:v>
                </c:pt>
                <c:pt idx="30">
                  <c:v>47</c:v>
                </c:pt>
                <c:pt idx="31">
                  <c:v>49</c:v>
                </c:pt>
                <c:pt idx="3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82-41C8-90A1-01B4CDA5A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752384"/>
        <c:axId val="101603584"/>
      </c:barChart>
      <c:catAx>
        <c:axId val="10075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8.6805555555555594E-3"/>
              <c:y val="0.95671791650926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0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1603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Podíl v %</a:t>
                </a:r>
              </a:p>
            </c:rich>
          </c:tx>
          <c:layout>
            <c:manualLayout>
              <c:xMode val="edge"/>
              <c:yMode val="edge"/>
              <c:x val="0"/>
              <c:y val="0.4317031264327609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752384"/>
        <c:crosses val="autoZero"/>
        <c:crossBetween val="between"/>
      </c:valAx>
      <c:spPr>
        <a:solidFill>
          <a:srgbClr val="CCFFCC"/>
        </a:solidFill>
        <a:ln w="25400">
          <a:solidFill>
            <a:srgbClr val="96969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05555555555555E-2"/>
          <c:y val="5.7335577011246842E-2"/>
          <c:w val="9.9814851268591423E-2"/>
          <c:h val="0.200251794192943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Četnosti výskytu srážek dle typu a výskyt bouřek v letech 1993 - 2025</a:t>
            </a:r>
          </a:p>
        </c:rich>
      </c:tx>
      <c:layout>
        <c:manualLayout>
          <c:xMode val="edge"/>
          <c:yMode val="edge"/>
          <c:x val="0.22395833333333337"/>
          <c:y val="2.0236117242910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180555555555555E-2"/>
          <c:y val="1.8549747048903883E-2"/>
          <c:w val="0.92604166666666665"/>
          <c:h val="0.87689713322091078"/>
        </c:manualLayout>
      </c:layout>
      <c:lineChart>
        <c:grouping val="standard"/>
        <c:varyColors val="0"/>
        <c:ser>
          <c:idx val="0"/>
          <c:order val="0"/>
          <c:tx>
            <c:strRef>
              <c:f>'Četnost výskytu srážek dle typu'!$B$2</c:f>
              <c:strCache>
                <c:ptCount val="1"/>
                <c:pt idx="0">
                  <c:v>Dešťové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'Četnost výskytu srážek dle typu'!$A$3:$A$35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 výskytu srážek dle typu'!$B$3:$B$35</c:f>
              <c:numCache>
                <c:formatCode>General</c:formatCode>
                <c:ptCount val="33"/>
                <c:pt idx="0">
                  <c:v>78</c:v>
                </c:pt>
                <c:pt idx="1">
                  <c:v>80</c:v>
                </c:pt>
                <c:pt idx="2">
                  <c:v>88</c:v>
                </c:pt>
                <c:pt idx="3">
                  <c:v>106</c:v>
                </c:pt>
                <c:pt idx="4">
                  <c:v>99</c:v>
                </c:pt>
                <c:pt idx="5">
                  <c:v>134</c:v>
                </c:pt>
                <c:pt idx="6">
                  <c:v>103</c:v>
                </c:pt>
                <c:pt idx="7">
                  <c:v>115</c:v>
                </c:pt>
                <c:pt idx="8">
                  <c:v>116</c:v>
                </c:pt>
                <c:pt idx="9">
                  <c:v>113</c:v>
                </c:pt>
                <c:pt idx="10">
                  <c:v>95</c:v>
                </c:pt>
                <c:pt idx="11">
                  <c:v>125</c:v>
                </c:pt>
                <c:pt idx="12">
                  <c:v>90</c:v>
                </c:pt>
                <c:pt idx="13">
                  <c:v>136</c:v>
                </c:pt>
                <c:pt idx="14">
                  <c:v>143</c:v>
                </c:pt>
                <c:pt idx="15">
                  <c:v>155</c:v>
                </c:pt>
                <c:pt idx="16">
                  <c:v>156</c:v>
                </c:pt>
                <c:pt idx="17">
                  <c:v>135</c:v>
                </c:pt>
                <c:pt idx="18">
                  <c:v>128</c:v>
                </c:pt>
                <c:pt idx="19">
                  <c:v>151</c:v>
                </c:pt>
                <c:pt idx="20">
                  <c:v>150</c:v>
                </c:pt>
                <c:pt idx="21">
                  <c:v>174</c:v>
                </c:pt>
                <c:pt idx="22">
                  <c:v>150</c:v>
                </c:pt>
                <c:pt idx="23">
                  <c:v>155</c:v>
                </c:pt>
                <c:pt idx="24">
                  <c:v>157</c:v>
                </c:pt>
                <c:pt idx="25">
                  <c:v>125</c:v>
                </c:pt>
                <c:pt idx="26">
                  <c:v>138</c:v>
                </c:pt>
                <c:pt idx="27">
                  <c:v>171</c:v>
                </c:pt>
                <c:pt idx="28">
                  <c:v>149</c:v>
                </c:pt>
                <c:pt idx="29">
                  <c:v>138</c:v>
                </c:pt>
                <c:pt idx="30">
                  <c:v>177</c:v>
                </c:pt>
                <c:pt idx="31">
                  <c:v>166</c:v>
                </c:pt>
                <c:pt idx="3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9-499A-A310-CAC72C7A848B}"/>
            </c:ext>
          </c:extLst>
        </c:ser>
        <c:ser>
          <c:idx val="1"/>
          <c:order val="1"/>
          <c:tx>
            <c:strRef>
              <c:f>'Četnost výskytu srážek dle typu'!$C$2</c:f>
              <c:strCache>
                <c:ptCount val="1"/>
                <c:pt idx="0">
                  <c:v>Smíšené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'Četnost výskytu srážek dle typu'!$A$3:$A$35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 výskytu srážek dle typu'!$C$3:$C$35</c:f>
              <c:numCache>
                <c:formatCode>General</c:formatCode>
                <c:ptCount val="33"/>
                <c:pt idx="0">
                  <c:v>6</c:v>
                </c:pt>
                <c:pt idx="1">
                  <c:v>12</c:v>
                </c:pt>
                <c:pt idx="2">
                  <c:v>5</c:v>
                </c:pt>
                <c:pt idx="3">
                  <c:v>3</c:v>
                </c:pt>
                <c:pt idx="4">
                  <c:v>11</c:v>
                </c:pt>
                <c:pt idx="5">
                  <c:v>17</c:v>
                </c:pt>
                <c:pt idx="6">
                  <c:v>15</c:v>
                </c:pt>
                <c:pt idx="7">
                  <c:v>11</c:v>
                </c:pt>
                <c:pt idx="8">
                  <c:v>17</c:v>
                </c:pt>
                <c:pt idx="9">
                  <c:v>11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23</c:v>
                </c:pt>
                <c:pt idx="15">
                  <c:v>13</c:v>
                </c:pt>
                <c:pt idx="16">
                  <c:v>26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27</c:v>
                </c:pt>
                <c:pt idx="21">
                  <c:v>19</c:v>
                </c:pt>
                <c:pt idx="22">
                  <c:v>20</c:v>
                </c:pt>
                <c:pt idx="23">
                  <c:v>46</c:v>
                </c:pt>
                <c:pt idx="24">
                  <c:v>34</c:v>
                </c:pt>
                <c:pt idx="25">
                  <c:v>28</c:v>
                </c:pt>
                <c:pt idx="26">
                  <c:v>29</c:v>
                </c:pt>
                <c:pt idx="27">
                  <c:v>25</c:v>
                </c:pt>
                <c:pt idx="28">
                  <c:v>22</c:v>
                </c:pt>
                <c:pt idx="29">
                  <c:v>37</c:v>
                </c:pt>
                <c:pt idx="30">
                  <c:v>24</c:v>
                </c:pt>
                <c:pt idx="31">
                  <c:v>27</c:v>
                </c:pt>
                <c:pt idx="3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89-499A-A310-CAC72C7A848B}"/>
            </c:ext>
          </c:extLst>
        </c:ser>
        <c:ser>
          <c:idx val="2"/>
          <c:order val="2"/>
          <c:tx>
            <c:strRef>
              <c:f>'Četnost výskytu srážek dle typu'!$D$2</c:f>
              <c:strCache>
                <c:ptCount val="1"/>
                <c:pt idx="0">
                  <c:v>Sněhové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'Četnost výskytu srážek dle typu'!$A$3:$A$35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 výskytu srážek dle typu'!$D$3:$D$35</c:f>
              <c:numCache>
                <c:formatCode>General</c:formatCode>
                <c:ptCount val="33"/>
                <c:pt idx="0">
                  <c:v>15</c:v>
                </c:pt>
                <c:pt idx="1">
                  <c:v>33</c:v>
                </c:pt>
                <c:pt idx="2">
                  <c:v>54</c:v>
                </c:pt>
                <c:pt idx="3">
                  <c:v>54</c:v>
                </c:pt>
                <c:pt idx="4">
                  <c:v>50</c:v>
                </c:pt>
                <c:pt idx="5">
                  <c:v>40</c:v>
                </c:pt>
                <c:pt idx="6">
                  <c:v>59</c:v>
                </c:pt>
                <c:pt idx="7">
                  <c:v>46</c:v>
                </c:pt>
                <c:pt idx="8">
                  <c:v>52</c:v>
                </c:pt>
                <c:pt idx="9">
                  <c:v>32</c:v>
                </c:pt>
                <c:pt idx="10">
                  <c:v>26</c:v>
                </c:pt>
                <c:pt idx="11">
                  <c:v>42</c:v>
                </c:pt>
                <c:pt idx="12">
                  <c:v>48</c:v>
                </c:pt>
                <c:pt idx="13">
                  <c:v>22</c:v>
                </c:pt>
                <c:pt idx="14">
                  <c:v>25</c:v>
                </c:pt>
                <c:pt idx="15">
                  <c:v>24</c:v>
                </c:pt>
                <c:pt idx="16">
                  <c:v>43</c:v>
                </c:pt>
                <c:pt idx="17">
                  <c:v>69</c:v>
                </c:pt>
                <c:pt idx="18">
                  <c:v>31</c:v>
                </c:pt>
                <c:pt idx="19">
                  <c:v>40</c:v>
                </c:pt>
                <c:pt idx="20">
                  <c:v>54</c:v>
                </c:pt>
                <c:pt idx="21">
                  <c:v>14</c:v>
                </c:pt>
                <c:pt idx="22">
                  <c:v>26</c:v>
                </c:pt>
                <c:pt idx="23">
                  <c:v>26</c:v>
                </c:pt>
                <c:pt idx="24">
                  <c:v>39</c:v>
                </c:pt>
                <c:pt idx="25">
                  <c:v>37</c:v>
                </c:pt>
                <c:pt idx="26">
                  <c:v>32</c:v>
                </c:pt>
                <c:pt idx="27">
                  <c:v>20</c:v>
                </c:pt>
                <c:pt idx="28">
                  <c:v>57</c:v>
                </c:pt>
                <c:pt idx="29">
                  <c:v>32</c:v>
                </c:pt>
                <c:pt idx="30">
                  <c:v>30</c:v>
                </c:pt>
                <c:pt idx="31">
                  <c:v>15</c:v>
                </c:pt>
                <c:pt idx="3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89-499A-A310-CAC72C7A848B}"/>
            </c:ext>
          </c:extLst>
        </c:ser>
        <c:ser>
          <c:idx val="3"/>
          <c:order val="3"/>
          <c:tx>
            <c:strRef>
              <c:f>'Četnost výskytu srážek dle typu'!$E$2</c:f>
              <c:strCache>
                <c:ptCount val="1"/>
                <c:pt idx="0">
                  <c:v>Bouřkové dny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'Četnost výskytu srážek dle typu'!$A$3:$A$35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 výskytu srážek dle typu'!$E$3:$E$35</c:f>
              <c:numCache>
                <c:formatCode>General</c:formatCode>
                <c:ptCount val="33"/>
                <c:pt idx="0">
                  <c:v>16</c:v>
                </c:pt>
                <c:pt idx="1">
                  <c:v>22</c:v>
                </c:pt>
                <c:pt idx="2">
                  <c:v>29</c:v>
                </c:pt>
                <c:pt idx="3">
                  <c:v>22</c:v>
                </c:pt>
                <c:pt idx="4">
                  <c:v>32</c:v>
                </c:pt>
                <c:pt idx="5">
                  <c:v>21</c:v>
                </c:pt>
                <c:pt idx="6">
                  <c:v>22</c:v>
                </c:pt>
                <c:pt idx="7">
                  <c:v>42</c:v>
                </c:pt>
                <c:pt idx="8">
                  <c:v>23</c:v>
                </c:pt>
                <c:pt idx="9">
                  <c:v>35</c:v>
                </c:pt>
                <c:pt idx="10">
                  <c:v>29</c:v>
                </c:pt>
                <c:pt idx="11">
                  <c:v>27</c:v>
                </c:pt>
                <c:pt idx="12">
                  <c:v>26</c:v>
                </c:pt>
                <c:pt idx="13">
                  <c:v>29</c:v>
                </c:pt>
                <c:pt idx="14">
                  <c:v>40</c:v>
                </c:pt>
                <c:pt idx="15">
                  <c:v>30</c:v>
                </c:pt>
                <c:pt idx="16">
                  <c:v>38</c:v>
                </c:pt>
                <c:pt idx="17">
                  <c:v>26</c:v>
                </c:pt>
                <c:pt idx="18">
                  <c:v>30</c:v>
                </c:pt>
                <c:pt idx="19">
                  <c:v>33</c:v>
                </c:pt>
                <c:pt idx="20">
                  <c:v>25</c:v>
                </c:pt>
                <c:pt idx="21">
                  <c:v>40</c:v>
                </c:pt>
                <c:pt idx="22">
                  <c:v>28</c:v>
                </c:pt>
                <c:pt idx="23">
                  <c:v>26</c:v>
                </c:pt>
                <c:pt idx="24">
                  <c:v>36</c:v>
                </c:pt>
                <c:pt idx="25">
                  <c:v>32</c:v>
                </c:pt>
                <c:pt idx="26">
                  <c:v>34</c:v>
                </c:pt>
                <c:pt idx="27">
                  <c:v>33</c:v>
                </c:pt>
                <c:pt idx="28">
                  <c:v>38</c:v>
                </c:pt>
                <c:pt idx="29">
                  <c:v>32</c:v>
                </c:pt>
                <c:pt idx="30">
                  <c:v>36</c:v>
                </c:pt>
                <c:pt idx="31">
                  <c:v>41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89-499A-A310-CAC72C7A848B}"/>
            </c:ext>
          </c:extLst>
        </c:ser>
        <c:ser>
          <c:idx val="4"/>
          <c:order val="4"/>
          <c:tx>
            <c:strRef>
              <c:f>'Četnost výskytu srážek dle typu'!$F$2</c:f>
              <c:strCache>
                <c:ptCount val="1"/>
                <c:pt idx="0">
                  <c:v>Bouřková jádra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'Četnost výskytu srážek dle typu'!$A$3:$A$35</c:f>
              <c:numCache>
                <c:formatCode>General</c:formatCode>
                <c:ptCount val="3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</c:numCache>
            </c:numRef>
          </c:cat>
          <c:val>
            <c:numRef>
              <c:f>'Četnost výskytu srážek dle typu'!$F$3:$F$35</c:f>
              <c:numCache>
                <c:formatCode>General</c:formatCode>
                <c:ptCount val="33"/>
                <c:pt idx="0">
                  <c:v>16</c:v>
                </c:pt>
                <c:pt idx="1">
                  <c:v>25</c:v>
                </c:pt>
                <c:pt idx="2">
                  <c:v>29</c:v>
                </c:pt>
                <c:pt idx="3">
                  <c:v>31</c:v>
                </c:pt>
                <c:pt idx="4">
                  <c:v>38</c:v>
                </c:pt>
                <c:pt idx="5">
                  <c:v>32</c:v>
                </c:pt>
                <c:pt idx="6">
                  <c:v>27</c:v>
                </c:pt>
                <c:pt idx="7">
                  <c:v>59</c:v>
                </c:pt>
                <c:pt idx="8">
                  <c:v>39</c:v>
                </c:pt>
                <c:pt idx="9">
                  <c:v>43</c:v>
                </c:pt>
                <c:pt idx="10">
                  <c:v>42</c:v>
                </c:pt>
                <c:pt idx="11">
                  <c:v>47</c:v>
                </c:pt>
                <c:pt idx="12">
                  <c:v>30</c:v>
                </c:pt>
                <c:pt idx="13">
                  <c:v>42</c:v>
                </c:pt>
                <c:pt idx="14">
                  <c:v>63</c:v>
                </c:pt>
                <c:pt idx="15">
                  <c:v>44</c:v>
                </c:pt>
                <c:pt idx="16">
                  <c:v>62</c:v>
                </c:pt>
                <c:pt idx="17">
                  <c:v>39</c:v>
                </c:pt>
                <c:pt idx="18">
                  <c:v>48</c:v>
                </c:pt>
                <c:pt idx="19">
                  <c:v>54</c:v>
                </c:pt>
                <c:pt idx="20">
                  <c:v>40</c:v>
                </c:pt>
                <c:pt idx="21">
                  <c:v>56</c:v>
                </c:pt>
                <c:pt idx="22">
                  <c:v>41</c:v>
                </c:pt>
                <c:pt idx="23">
                  <c:v>43</c:v>
                </c:pt>
                <c:pt idx="24">
                  <c:v>74</c:v>
                </c:pt>
                <c:pt idx="25">
                  <c:v>47</c:v>
                </c:pt>
                <c:pt idx="26">
                  <c:v>56</c:v>
                </c:pt>
                <c:pt idx="27">
                  <c:v>52</c:v>
                </c:pt>
                <c:pt idx="28">
                  <c:v>61</c:v>
                </c:pt>
                <c:pt idx="29">
                  <c:v>52</c:v>
                </c:pt>
                <c:pt idx="30">
                  <c:v>56</c:v>
                </c:pt>
                <c:pt idx="31">
                  <c:v>62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89-499A-A310-CAC72C7A8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82720"/>
        <c:axId val="79584640"/>
      </c:lineChart>
      <c:catAx>
        <c:axId val="7958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"/>
              <c:y val="0.96346063361360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58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8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dní v roce</a:t>
                </a:r>
              </a:p>
            </c:rich>
          </c:tx>
          <c:layout>
            <c:manualLayout>
              <c:xMode val="edge"/>
              <c:yMode val="edge"/>
              <c:x val="0"/>
              <c:y val="0.367622177007210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5827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833333333333345E-2"/>
          <c:y val="7.7571694254157081E-2"/>
          <c:w val="0.14826388888888892"/>
          <c:h val="0.169757683493424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indexed="27"/>
  </sheetPr>
  <sheetViews>
    <sheetView zoomScale="130" workbookViewId="0"/>
  </sheetViews>
  <pageMargins left="0.78740157499999996" right="0.78740157499999996" top="0.984251969" bottom="0.984251969" header="0.5" footer="0.5"/>
  <pageSetup paperSize="9" orientation="landscape" horizontalDpi="4294967293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indexed="42"/>
  </sheetPr>
  <sheetViews>
    <sheetView zoomScale="130" workbookViewId="0"/>
  </sheetView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77FD379-F661-40E7-9064-FE869466F6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72AAF23-5272-4079-B06F-3E81850739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W43"/>
  <sheetViews>
    <sheetView tabSelected="1" workbookViewId="0">
      <pane ySplit="1" topLeftCell="A2" activePane="bottomLeft" state="frozen"/>
      <selection pane="bottomLeft" activeCell="B36" sqref="B36"/>
    </sheetView>
  </sheetViews>
  <sheetFormatPr defaultRowHeight="12.75" x14ac:dyDescent="0.2"/>
  <cols>
    <col min="2" max="2" width="10.85546875" customWidth="1"/>
    <col min="3" max="3" width="10.85546875" bestFit="1" customWidth="1"/>
    <col min="4" max="5" width="11.42578125" customWidth="1"/>
    <col min="6" max="6" width="14.7109375" bestFit="1" customWidth="1"/>
    <col min="7" max="7" width="13.140625" customWidth="1"/>
  </cols>
  <sheetData>
    <row r="1" spans="1:23" ht="13.5" thickBot="1" x14ac:dyDescent="0.25">
      <c r="A1" s="40" t="s">
        <v>13</v>
      </c>
      <c r="B1" s="40"/>
      <c r="C1" s="40"/>
      <c r="D1" s="40"/>
      <c r="E1" s="40"/>
      <c r="F1" s="40"/>
      <c r="G1" s="40"/>
      <c r="H1" s="40"/>
      <c r="Q1" s="7"/>
      <c r="R1" s="7"/>
      <c r="S1" s="7"/>
      <c r="T1" s="7"/>
      <c r="U1" s="7"/>
      <c r="V1" s="7"/>
      <c r="W1" s="7"/>
    </row>
    <row r="2" spans="1:23" ht="13.5" thickBot="1" x14ac:dyDescent="0.25">
      <c r="A2" s="14"/>
      <c r="B2" s="5" t="s">
        <v>0</v>
      </c>
      <c r="C2" s="3" t="s">
        <v>3</v>
      </c>
      <c r="D2" s="3" t="s">
        <v>1</v>
      </c>
      <c r="E2" s="3" t="s">
        <v>4</v>
      </c>
      <c r="F2" s="3" t="s">
        <v>5</v>
      </c>
      <c r="G2" s="6" t="s">
        <v>2</v>
      </c>
      <c r="H2" s="14" t="s">
        <v>6</v>
      </c>
      <c r="Q2" s="7"/>
      <c r="R2" s="7"/>
      <c r="S2" s="7"/>
      <c r="T2" s="7"/>
      <c r="U2" s="7"/>
      <c r="V2" s="7"/>
      <c r="W2" s="7"/>
    </row>
    <row r="3" spans="1:23" x14ac:dyDescent="0.2">
      <c r="A3" s="22">
        <v>1993</v>
      </c>
      <c r="B3" s="18">
        <v>15</v>
      </c>
      <c r="C3" s="4">
        <v>39</v>
      </c>
      <c r="D3" s="4">
        <v>60</v>
      </c>
      <c r="E3" s="4">
        <v>3</v>
      </c>
      <c r="F3" s="4">
        <v>16</v>
      </c>
      <c r="G3" s="25">
        <v>105</v>
      </c>
      <c r="H3" s="28">
        <f>SUM(B3:G3)</f>
        <v>238</v>
      </c>
      <c r="Q3" s="7"/>
      <c r="R3" s="7"/>
      <c r="S3" s="7"/>
      <c r="T3" s="7"/>
      <c r="U3" s="7"/>
      <c r="V3" s="7"/>
      <c r="W3" s="7"/>
    </row>
    <row r="4" spans="1:23" x14ac:dyDescent="0.2">
      <c r="A4" s="23">
        <v>1994</v>
      </c>
      <c r="B4" s="19">
        <v>34</v>
      </c>
      <c r="C4" s="1">
        <v>77</v>
      </c>
      <c r="D4" s="1">
        <v>83</v>
      </c>
      <c r="E4" s="1">
        <v>13</v>
      </c>
      <c r="F4" s="1">
        <v>6</v>
      </c>
      <c r="G4" s="26">
        <v>152</v>
      </c>
      <c r="H4" s="29">
        <f t="shared" ref="H4:H14" si="0">SUM(B4:G4)</f>
        <v>365</v>
      </c>
      <c r="Q4" s="7"/>
      <c r="R4" s="7"/>
      <c r="S4" s="7"/>
      <c r="T4" s="7"/>
      <c r="U4" s="7"/>
      <c r="V4" s="7"/>
      <c r="W4" s="7"/>
    </row>
    <row r="5" spans="1:23" x14ac:dyDescent="0.2">
      <c r="A5" s="23">
        <v>1995</v>
      </c>
      <c r="B5" s="19">
        <v>28</v>
      </c>
      <c r="C5" s="1">
        <v>84</v>
      </c>
      <c r="D5" s="1">
        <v>77</v>
      </c>
      <c r="E5" s="1">
        <v>0</v>
      </c>
      <c r="F5" s="1">
        <v>17</v>
      </c>
      <c r="G5" s="26">
        <v>159</v>
      </c>
      <c r="H5" s="29">
        <f t="shared" si="0"/>
        <v>365</v>
      </c>
      <c r="Q5" s="7"/>
      <c r="R5" s="7"/>
      <c r="S5" s="7"/>
      <c r="T5" s="7"/>
      <c r="U5" s="7"/>
      <c r="V5" s="7"/>
      <c r="W5" s="7"/>
    </row>
    <row r="6" spans="1:23" x14ac:dyDescent="0.2">
      <c r="A6" s="23">
        <v>1996</v>
      </c>
      <c r="B6" s="19">
        <v>53</v>
      </c>
      <c r="C6" s="1">
        <v>41</v>
      </c>
      <c r="D6" s="1">
        <v>95</v>
      </c>
      <c r="E6" s="1">
        <v>11</v>
      </c>
      <c r="F6" s="1">
        <v>49</v>
      </c>
      <c r="G6" s="26">
        <v>117</v>
      </c>
      <c r="H6" s="29">
        <f t="shared" si="0"/>
        <v>366</v>
      </c>
      <c r="Q6" s="7"/>
      <c r="R6" s="7"/>
      <c r="S6" s="7"/>
      <c r="T6" s="7"/>
      <c r="U6" s="7"/>
      <c r="V6" s="7"/>
      <c r="W6" s="7"/>
    </row>
    <row r="7" spans="1:23" x14ac:dyDescent="0.2">
      <c r="A7" s="23">
        <v>1997</v>
      </c>
      <c r="B7" s="19">
        <v>18</v>
      </c>
      <c r="C7" s="1">
        <v>84</v>
      </c>
      <c r="D7" s="1">
        <v>93</v>
      </c>
      <c r="E7" s="1">
        <v>15</v>
      </c>
      <c r="F7" s="1">
        <v>82</v>
      </c>
      <c r="G7" s="26">
        <v>73</v>
      </c>
      <c r="H7" s="29">
        <f t="shared" si="0"/>
        <v>365</v>
      </c>
      <c r="Q7" s="7"/>
      <c r="R7" s="7"/>
      <c r="S7" s="7"/>
      <c r="T7" s="7"/>
      <c r="U7" s="7"/>
      <c r="V7" s="7"/>
      <c r="W7" s="7"/>
    </row>
    <row r="8" spans="1:23" x14ac:dyDescent="0.2">
      <c r="A8" s="23">
        <v>1998</v>
      </c>
      <c r="B8" s="19">
        <v>18</v>
      </c>
      <c r="C8" s="1">
        <v>110</v>
      </c>
      <c r="D8" s="1">
        <v>69</v>
      </c>
      <c r="E8" s="1">
        <v>26</v>
      </c>
      <c r="F8" s="1">
        <v>82</v>
      </c>
      <c r="G8" s="26">
        <v>60</v>
      </c>
      <c r="H8" s="29">
        <f t="shared" si="0"/>
        <v>365</v>
      </c>
      <c r="Q8" s="7"/>
      <c r="R8" s="7"/>
      <c r="S8" s="7"/>
      <c r="T8" s="7"/>
      <c r="U8" s="7"/>
      <c r="V8" s="7"/>
      <c r="W8" s="7"/>
    </row>
    <row r="9" spans="1:23" x14ac:dyDescent="0.2">
      <c r="A9" s="23">
        <v>1999</v>
      </c>
      <c r="B9" s="19">
        <v>19</v>
      </c>
      <c r="C9" s="1">
        <v>144</v>
      </c>
      <c r="D9" s="1">
        <v>44</v>
      </c>
      <c r="E9" s="1">
        <v>16</v>
      </c>
      <c r="F9" s="1">
        <v>94</v>
      </c>
      <c r="G9" s="26">
        <v>48</v>
      </c>
      <c r="H9" s="29">
        <f t="shared" si="0"/>
        <v>365</v>
      </c>
      <c r="Q9" s="7"/>
      <c r="R9" s="7"/>
      <c r="S9" s="7"/>
      <c r="T9" s="7"/>
      <c r="U9" s="7"/>
      <c r="V9" s="7"/>
      <c r="W9" s="7"/>
    </row>
    <row r="10" spans="1:23" x14ac:dyDescent="0.2">
      <c r="A10" s="23">
        <v>2000</v>
      </c>
      <c r="B10" s="19">
        <v>16</v>
      </c>
      <c r="C10" s="1">
        <v>140</v>
      </c>
      <c r="D10" s="1">
        <v>62</v>
      </c>
      <c r="E10" s="1">
        <v>15</v>
      </c>
      <c r="F10" s="1">
        <v>78</v>
      </c>
      <c r="G10" s="26">
        <v>55</v>
      </c>
      <c r="H10" s="29">
        <f t="shared" si="0"/>
        <v>366</v>
      </c>
      <c r="Q10" s="7"/>
      <c r="R10" s="7"/>
      <c r="S10" s="7"/>
      <c r="T10" s="7"/>
      <c r="U10" s="7"/>
      <c r="V10" s="7"/>
      <c r="W10" s="7"/>
    </row>
    <row r="11" spans="1:23" x14ac:dyDescent="0.2">
      <c r="A11" s="23">
        <v>2001</v>
      </c>
      <c r="B11" s="19">
        <v>12</v>
      </c>
      <c r="C11" s="1">
        <v>124</v>
      </c>
      <c r="D11" s="1">
        <v>57</v>
      </c>
      <c r="E11" s="1">
        <v>24</v>
      </c>
      <c r="F11" s="1">
        <v>77</v>
      </c>
      <c r="G11" s="26">
        <v>71</v>
      </c>
      <c r="H11" s="29">
        <f t="shared" si="0"/>
        <v>365</v>
      </c>
      <c r="Q11" s="7"/>
      <c r="R11" s="7"/>
      <c r="S11" s="7"/>
      <c r="T11" s="7"/>
      <c r="U11" s="7"/>
      <c r="V11" s="7"/>
      <c r="W11" s="7"/>
    </row>
    <row r="12" spans="1:23" x14ac:dyDescent="0.2">
      <c r="A12" s="23">
        <v>2002</v>
      </c>
      <c r="B12" s="19">
        <v>16</v>
      </c>
      <c r="C12" s="1">
        <v>69</v>
      </c>
      <c r="D12" s="1">
        <v>108</v>
      </c>
      <c r="E12" s="1">
        <v>59</v>
      </c>
      <c r="F12" s="1">
        <v>25</v>
      </c>
      <c r="G12" s="26">
        <v>88</v>
      </c>
      <c r="H12" s="29">
        <f t="shared" si="0"/>
        <v>365</v>
      </c>
      <c r="Q12" s="7"/>
      <c r="R12" s="7"/>
      <c r="S12" s="7"/>
      <c r="T12" s="7"/>
      <c r="U12" s="7"/>
      <c r="V12" s="7"/>
      <c r="W12" s="7"/>
    </row>
    <row r="13" spans="1:23" x14ac:dyDescent="0.2">
      <c r="A13" s="23">
        <v>2003</v>
      </c>
      <c r="B13" s="19">
        <v>34</v>
      </c>
      <c r="C13" s="1">
        <v>73</v>
      </c>
      <c r="D13" s="1">
        <v>95</v>
      </c>
      <c r="E13" s="1">
        <v>51</v>
      </c>
      <c r="F13" s="1">
        <v>30</v>
      </c>
      <c r="G13" s="26">
        <v>82</v>
      </c>
      <c r="H13" s="29">
        <f t="shared" si="0"/>
        <v>365</v>
      </c>
    </row>
    <row r="14" spans="1:23" x14ac:dyDescent="0.2">
      <c r="A14" s="23">
        <v>2004</v>
      </c>
      <c r="B14" s="20">
        <v>9</v>
      </c>
      <c r="C14" s="10">
        <v>50</v>
      </c>
      <c r="D14" s="10">
        <v>102</v>
      </c>
      <c r="E14" s="10">
        <v>78</v>
      </c>
      <c r="F14" s="10">
        <v>32</v>
      </c>
      <c r="G14" s="27">
        <v>95</v>
      </c>
      <c r="H14" s="30">
        <f t="shared" si="0"/>
        <v>366</v>
      </c>
    </row>
    <row r="15" spans="1:23" x14ac:dyDescent="0.2">
      <c r="A15" s="23">
        <v>2005</v>
      </c>
      <c r="B15" s="20">
        <v>31</v>
      </c>
      <c r="C15" s="10">
        <v>42</v>
      </c>
      <c r="D15" s="10">
        <v>95</v>
      </c>
      <c r="E15" s="10">
        <v>66</v>
      </c>
      <c r="F15" s="10">
        <v>20</v>
      </c>
      <c r="G15" s="27">
        <v>111</v>
      </c>
      <c r="H15" s="30">
        <f>B15+C15+D15+E15+F15+G15</f>
        <v>365</v>
      </c>
    </row>
    <row r="16" spans="1:23" x14ac:dyDescent="0.2">
      <c r="A16" s="23">
        <v>2006</v>
      </c>
      <c r="B16" s="19">
        <v>25</v>
      </c>
      <c r="C16" s="1">
        <v>66</v>
      </c>
      <c r="D16" s="1">
        <v>73</v>
      </c>
      <c r="E16" s="1">
        <v>59</v>
      </c>
      <c r="F16" s="1">
        <v>52</v>
      </c>
      <c r="G16" s="26">
        <v>90</v>
      </c>
      <c r="H16" s="29">
        <f>B16+C16+D16+E16+F16+G16</f>
        <v>365</v>
      </c>
    </row>
    <row r="17" spans="1:8" x14ac:dyDescent="0.2">
      <c r="A17" s="23">
        <v>2007</v>
      </c>
      <c r="B17" s="19">
        <v>13</v>
      </c>
      <c r="C17" s="1">
        <v>73</v>
      </c>
      <c r="D17" s="1">
        <v>74</v>
      </c>
      <c r="E17" s="1">
        <v>63</v>
      </c>
      <c r="F17" s="1">
        <v>54</v>
      </c>
      <c r="G17" s="26">
        <v>88</v>
      </c>
      <c r="H17" s="29">
        <f t="shared" ref="H17:H23" si="1">SUM(B17:G17)</f>
        <v>365</v>
      </c>
    </row>
    <row r="18" spans="1:8" x14ac:dyDescent="0.2">
      <c r="A18" s="23">
        <v>2008</v>
      </c>
      <c r="B18" s="19">
        <v>13</v>
      </c>
      <c r="C18" s="1">
        <v>60</v>
      </c>
      <c r="D18" s="1">
        <v>83</v>
      </c>
      <c r="E18" s="1">
        <v>46</v>
      </c>
      <c r="F18" s="1">
        <v>45</v>
      </c>
      <c r="G18" s="26">
        <v>119</v>
      </c>
      <c r="H18" s="29">
        <f t="shared" si="1"/>
        <v>366</v>
      </c>
    </row>
    <row r="19" spans="1:8" x14ac:dyDescent="0.2">
      <c r="A19" s="23">
        <v>2009</v>
      </c>
      <c r="B19" s="19">
        <v>17</v>
      </c>
      <c r="C19" s="1">
        <v>52</v>
      </c>
      <c r="D19" s="1">
        <v>104</v>
      </c>
      <c r="E19" s="1">
        <v>40</v>
      </c>
      <c r="F19" s="1">
        <v>39</v>
      </c>
      <c r="G19" s="26">
        <v>113</v>
      </c>
      <c r="H19" s="29">
        <f t="shared" si="1"/>
        <v>365</v>
      </c>
    </row>
    <row r="20" spans="1:8" x14ac:dyDescent="0.2">
      <c r="A20" s="23">
        <v>2010</v>
      </c>
      <c r="B20" s="19">
        <v>11</v>
      </c>
      <c r="C20" s="1">
        <v>57</v>
      </c>
      <c r="D20" s="1">
        <v>79</v>
      </c>
      <c r="E20" s="1">
        <v>49</v>
      </c>
      <c r="F20" s="1">
        <v>44</v>
      </c>
      <c r="G20" s="26">
        <v>125</v>
      </c>
      <c r="H20" s="29">
        <f t="shared" si="1"/>
        <v>365</v>
      </c>
    </row>
    <row r="21" spans="1:8" x14ac:dyDescent="0.2">
      <c r="A21" s="23">
        <v>2011</v>
      </c>
      <c r="B21" s="19">
        <v>20</v>
      </c>
      <c r="C21" s="1">
        <v>73</v>
      </c>
      <c r="D21" s="1">
        <v>79</v>
      </c>
      <c r="E21" s="1">
        <v>55</v>
      </c>
      <c r="F21" s="1">
        <v>43</v>
      </c>
      <c r="G21" s="26">
        <v>95</v>
      </c>
      <c r="H21" s="29">
        <f t="shared" si="1"/>
        <v>365</v>
      </c>
    </row>
    <row r="22" spans="1:8" x14ac:dyDescent="0.2">
      <c r="A22" s="23">
        <v>2012</v>
      </c>
      <c r="B22" s="19">
        <v>9</v>
      </c>
      <c r="C22" s="1">
        <v>50</v>
      </c>
      <c r="D22" s="1">
        <v>102</v>
      </c>
      <c r="E22" s="1">
        <v>58</v>
      </c>
      <c r="F22" s="1">
        <v>61</v>
      </c>
      <c r="G22" s="26">
        <v>86</v>
      </c>
      <c r="H22" s="29">
        <f t="shared" si="1"/>
        <v>366</v>
      </c>
    </row>
    <row r="23" spans="1:8" x14ac:dyDescent="0.2">
      <c r="A23" s="23">
        <v>2013</v>
      </c>
      <c r="B23" s="19">
        <v>9</v>
      </c>
      <c r="C23" s="1">
        <v>52</v>
      </c>
      <c r="D23" s="1">
        <v>72</v>
      </c>
      <c r="E23" s="1">
        <v>59</v>
      </c>
      <c r="F23" s="1">
        <v>69</v>
      </c>
      <c r="G23" s="26">
        <v>104</v>
      </c>
      <c r="H23" s="29">
        <f t="shared" si="1"/>
        <v>365</v>
      </c>
    </row>
    <row r="24" spans="1:8" x14ac:dyDescent="0.2">
      <c r="A24" s="23">
        <v>2014</v>
      </c>
      <c r="B24" s="19">
        <v>9</v>
      </c>
      <c r="C24" s="1">
        <v>40</v>
      </c>
      <c r="D24" s="1">
        <v>83</v>
      </c>
      <c r="E24" s="1">
        <v>80</v>
      </c>
      <c r="F24" s="1">
        <v>90</v>
      </c>
      <c r="G24" s="26">
        <v>63</v>
      </c>
      <c r="H24" s="29">
        <f t="shared" ref="H24:H35" si="2">SUM(B24:G24)</f>
        <v>365</v>
      </c>
    </row>
    <row r="25" spans="1:8" x14ac:dyDescent="0.2">
      <c r="A25" s="23">
        <v>2015</v>
      </c>
      <c r="B25" s="19">
        <v>13</v>
      </c>
      <c r="C25" s="1">
        <v>53</v>
      </c>
      <c r="D25" s="1">
        <v>83</v>
      </c>
      <c r="E25" s="1">
        <v>91</v>
      </c>
      <c r="F25" s="1">
        <v>80</v>
      </c>
      <c r="G25" s="26">
        <v>45</v>
      </c>
      <c r="H25" s="29">
        <f t="shared" si="2"/>
        <v>365</v>
      </c>
    </row>
    <row r="26" spans="1:8" x14ac:dyDescent="0.2">
      <c r="A26" s="23">
        <v>2016</v>
      </c>
      <c r="B26" s="19">
        <v>6</v>
      </c>
      <c r="C26" s="1">
        <v>48</v>
      </c>
      <c r="D26" s="1">
        <v>83</v>
      </c>
      <c r="E26" s="1">
        <v>88</v>
      </c>
      <c r="F26" s="1">
        <v>83</v>
      </c>
      <c r="G26" s="26">
        <v>58</v>
      </c>
      <c r="H26" s="29">
        <f t="shared" si="2"/>
        <v>366</v>
      </c>
    </row>
    <row r="27" spans="1:8" x14ac:dyDescent="0.2">
      <c r="A27" s="23">
        <v>2017</v>
      </c>
      <c r="B27" s="19">
        <v>8</v>
      </c>
      <c r="C27" s="1">
        <v>43</v>
      </c>
      <c r="D27" s="1">
        <v>68</v>
      </c>
      <c r="E27" s="1">
        <v>89</v>
      </c>
      <c r="F27" s="1">
        <v>114</v>
      </c>
      <c r="G27" s="26">
        <v>43</v>
      </c>
      <c r="H27" s="29">
        <f t="shared" si="2"/>
        <v>365</v>
      </c>
    </row>
    <row r="28" spans="1:8" x14ac:dyDescent="0.2">
      <c r="A28" s="23">
        <v>2018</v>
      </c>
      <c r="B28" s="19">
        <v>15</v>
      </c>
      <c r="C28" s="1">
        <v>55</v>
      </c>
      <c r="D28" s="1">
        <v>90</v>
      </c>
      <c r="E28" s="1">
        <v>83</v>
      </c>
      <c r="F28" s="1">
        <v>69</v>
      </c>
      <c r="G28" s="26">
        <v>53</v>
      </c>
      <c r="H28" s="29">
        <f t="shared" si="2"/>
        <v>365</v>
      </c>
    </row>
    <row r="29" spans="1:8" x14ac:dyDescent="0.2">
      <c r="A29" s="23">
        <v>2019</v>
      </c>
      <c r="B29" s="19">
        <v>9</v>
      </c>
      <c r="C29" s="1">
        <v>48</v>
      </c>
      <c r="D29" s="1">
        <v>81</v>
      </c>
      <c r="E29" s="1">
        <v>95</v>
      </c>
      <c r="F29" s="1">
        <v>96</v>
      </c>
      <c r="G29" s="26">
        <v>36</v>
      </c>
      <c r="H29" s="29">
        <f t="shared" si="2"/>
        <v>365</v>
      </c>
    </row>
    <row r="30" spans="1:8" x14ac:dyDescent="0.2">
      <c r="A30" s="23">
        <v>2020</v>
      </c>
      <c r="B30" s="35">
        <v>13</v>
      </c>
      <c r="C30" s="36">
        <v>45</v>
      </c>
      <c r="D30" s="36">
        <v>56</v>
      </c>
      <c r="E30" s="36">
        <v>107</v>
      </c>
      <c r="F30" s="36">
        <v>85</v>
      </c>
      <c r="G30" s="37">
        <v>60</v>
      </c>
      <c r="H30" s="38">
        <f t="shared" si="2"/>
        <v>366</v>
      </c>
    </row>
    <row r="31" spans="1:8" x14ac:dyDescent="0.2">
      <c r="A31" s="23">
        <v>2021</v>
      </c>
      <c r="B31" s="35">
        <v>5</v>
      </c>
      <c r="C31" s="36">
        <v>39</v>
      </c>
      <c r="D31" s="36">
        <v>64</v>
      </c>
      <c r="E31" s="36">
        <v>112</v>
      </c>
      <c r="F31" s="36">
        <v>96</v>
      </c>
      <c r="G31" s="37">
        <v>49</v>
      </c>
      <c r="H31" s="38">
        <f t="shared" si="2"/>
        <v>365</v>
      </c>
    </row>
    <row r="32" spans="1:8" x14ac:dyDescent="0.2">
      <c r="A32" s="23">
        <v>2022</v>
      </c>
      <c r="B32" s="35">
        <v>7</v>
      </c>
      <c r="C32" s="36">
        <v>46</v>
      </c>
      <c r="D32" s="36">
        <v>71</v>
      </c>
      <c r="E32" s="36">
        <v>98</v>
      </c>
      <c r="F32" s="36">
        <v>97</v>
      </c>
      <c r="G32" s="37">
        <v>46</v>
      </c>
      <c r="H32" s="38">
        <f t="shared" si="2"/>
        <v>365</v>
      </c>
    </row>
    <row r="33" spans="1:8" x14ac:dyDescent="0.2">
      <c r="A33" s="23">
        <v>2023</v>
      </c>
      <c r="B33" s="35">
        <v>11</v>
      </c>
      <c r="C33" s="36">
        <v>30</v>
      </c>
      <c r="D33" s="36">
        <v>66</v>
      </c>
      <c r="E33" s="36">
        <v>103</v>
      </c>
      <c r="F33" s="36">
        <v>108</v>
      </c>
      <c r="G33" s="37">
        <v>47</v>
      </c>
      <c r="H33" s="38">
        <f t="shared" si="2"/>
        <v>365</v>
      </c>
    </row>
    <row r="34" spans="1:8" x14ac:dyDescent="0.2">
      <c r="A34" s="23">
        <v>2024</v>
      </c>
      <c r="B34" s="35">
        <v>5</v>
      </c>
      <c r="C34" s="36">
        <v>38</v>
      </c>
      <c r="D34" s="36">
        <v>68</v>
      </c>
      <c r="E34" s="36">
        <v>116</v>
      </c>
      <c r="F34" s="36">
        <v>90</v>
      </c>
      <c r="G34" s="37">
        <v>49</v>
      </c>
      <c r="H34" s="38">
        <f t="shared" si="2"/>
        <v>366</v>
      </c>
    </row>
    <row r="35" spans="1:8" x14ac:dyDescent="0.2">
      <c r="A35" s="23">
        <v>2025</v>
      </c>
      <c r="B35" s="35">
        <v>9</v>
      </c>
      <c r="C35" s="36">
        <v>10</v>
      </c>
      <c r="D35" s="36">
        <v>11</v>
      </c>
      <c r="E35" s="36">
        <v>15</v>
      </c>
      <c r="F35" s="36">
        <v>35</v>
      </c>
      <c r="G35" s="37">
        <v>10</v>
      </c>
      <c r="H35" s="38">
        <f t="shared" si="2"/>
        <v>90</v>
      </c>
    </row>
    <row r="36" spans="1:8" x14ac:dyDescent="0.2">
      <c r="A36" s="23">
        <v>2026</v>
      </c>
      <c r="B36" s="35"/>
      <c r="C36" s="36"/>
      <c r="D36" s="36"/>
      <c r="E36" s="36"/>
      <c r="F36" s="36"/>
      <c r="G36" s="37"/>
      <c r="H36" s="38"/>
    </row>
    <row r="37" spans="1:8" x14ac:dyDescent="0.2">
      <c r="A37" s="23">
        <v>2027</v>
      </c>
      <c r="B37" s="35"/>
      <c r="C37" s="36"/>
      <c r="D37" s="36"/>
      <c r="E37" s="36"/>
      <c r="F37" s="36"/>
      <c r="G37" s="37"/>
      <c r="H37" s="38"/>
    </row>
    <row r="38" spans="1:8" x14ac:dyDescent="0.2">
      <c r="A38" s="23">
        <v>2028</v>
      </c>
      <c r="B38" s="35"/>
      <c r="C38" s="36"/>
      <c r="D38" s="36"/>
      <c r="E38" s="36"/>
      <c r="F38" s="36"/>
      <c r="G38" s="37"/>
      <c r="H38" s="38"/>
    </row>
    <row r="39" spans="1:8" x14ac:dyDescent="0.2">
      <c r="A39" s="23">
        <v>2029</v>
      </c>
      <c r="B39" s="35"/>
      <c r="C39" s="36"/>
      <c r="D39" s="36"/>
      <c r="E39" s="36"/>
      <c r="F39" s="36"/>
      <c r="G39" s="37"/>
      <c r="H39" s="38"/>
    </row>
    <row r="40" spans="1:8" ht="13.5" thickBot="1" x14ac:dyDescent="0.25">
      <c r="A40" s="24">
        <v>2030</v>
      </c>
      <c r="B40" s="32"/>
      <c r="C40" s="33"/>
      <c r="D40" s="33"/>
      <c r="E40" s="33"/>
      <c r="F40" s="33"/>
      <c r="G40" s="34"/>
      <c r="H40" s="31"/>
    </row>
    <row r="43" spans="1:8" x14ac:dyDescent="0.2">
      <c r="A43" t="s">
        <v>14</v>
      </c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headerFooter alignWithMargins="0"/>
  <ignoredErrors>
    <ignoredError sqref="H3:H14 H17:H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G43"/>
  <sheetViews>
    <sheetView workbookViewId="0">
      <selection activeCell="E35" sqref="E35"/>
    </sheetView>
  </sheetViews>
  <sheetFormatPr defaultRowHeight="12.75" x14ac:dyDescent="0.2"/>
  <cols>
    <col min="5" max="5" width="12.140625" bestFit="1" customWidth="1"/>
    <col min="6" max="6" width="13.28515625" bestFit="1" customWidth="1"/>
  </cols>
  <sheetData>
    <row r="1" spans="1:7" ht="13.5" thickBot="1" x14ac:dyDescent="0.25">
      <c r="A1" s="9" t="s">
        <v>12</v>
      </c>
      <c r="B1" s="9"/>
      <c r="C1" s="9"/>
      <c r="D1" s="9"/>
      <c r="E1" s="9"/>
      <c r="F1" s="9"/>
      <c r="G1" s="9"/>
    </row>
    <row r="2" spans="1:7" ht="13.5" thickBot="1" x14ac:dyDescent="0.25">
      <c r="A2" s="14"/>
      <c r="B2" s="5" t="s">
        <v>9</v>
      </c>
      <c r="C2" s="3" t="s">
        <v>7</v>
      </c>
      <c r="D2" s="3" t="s">
        <v>8</v>
      </c>
      <c r="E2" s="3" t="s">
        <v>11</v>
      </c>
      <c r="F2" s="15" t="s">
        <v>10</v>
      </c>
      <c r="G2" s="7"/>
    </row>
    <row r="3" spans="1:7" x14ac:dyDescent="0.2">
      <c r="A3" s="22">
        <v>1993</v>
      </c>
      <c r="B3" s="18">
        <v>78</v>
      </c>
      <c r="C3" s="4">
        <v>6</v>
      </c>
      <c r="D3" s="4">
        <v>15</v>
      </c>
      <c r="E3" s="13">
        <v>16</v>
      </c>
      <c r="F3" s="12">
        <v>16</v>
      </c>
      <c r="G3" s="7"/>
    </row>
    <row r="4" spans="1:7" x14ac:dyDescent="0.2">
      <c r="A4" s="23">
        <v>1994</v>
      </c>
      <c r="B4" s="19">
        <v>80</v>
      </c>
      <c r="C4" s="1">
        <v>12</v>
      </c>
      <c r="D4" s="1">
        <v>33</v>
      </c>
      <c r="E4" s="8">
        <v>22</v>
      </c>
      <c r="F4" s="2">
        <v>25</v>
      </c>
      <c r="G4" s="7"/>
    </row>
    <row r="5" spans="1:7" x14ac:dyDescent="0.2">
      <c r="A5" s="23">
        <v>1995</v>
      </c>
      <c r="B5" s="19">
        <v>88</v>
      </c>
      <c r="C5" s="1">
        <v>5</v>
      </c>
      <c r="D5" s="1">
        <v>54</v>
      </c>
      <c r="E5" s="8">
        <v>29</v>
      </c>
      <c r="F5" s="2">
        <v>29</v>
      </c>
      <c r="G5" s="7"/>
    </row>
    <row r="6" spans="1:7" x14ac:dyDescent="0.2">
      <c r="A6" s="23">
        <v>1996</v>
      </c>
      <c r="B6" s="19">
        <v>106</v>
      </c>
      <c r="C6" s="1">
        <v>3</v>
      </c>
      <c r="D6" s="1">
        <v>54</v>
      </c>
      <c r="E6" s="8">
        <v>22</v>
      </c>
      <c r="F6" s="2">
        <v>31</v>
      </c>
      <c r="G6" s="7"/>
    </row>
    <row r="7" spans="1:7" x14ac:dyDescent="0.2">
      <c r="A7" s="23">
        <v>1997</v>
      </c>
      <c r="B7" s="19">
        <v>99</v>
      </c>
      <c r="C7" s="1">
        <v>11</v>
      </c>
      <c r="D7" s="1">
        <v>50</v>
      </c>
      <c r="E7" s="8">
        <v>32</v>
      </c>
      <c r="F7" s="2">
        <v>38</v>
      </c>
      <c r="G7" s="7"/>
    </row>
    <row r="8" spans="1:7" x14ac:dyDescent="0.2">
      <c r="A8" s="23">
        <v>1998</v>
      </c>
      <c r="B8" s="19">
        <v>134</v>
      </c>
      <c r="C8" s="1">
        <v>17</v>
      </c>
      <c r="D8" s="1">
        <v>40</v>
      </c>
      <c r="E8" s="8">
        <v>21</v>
      </c>
      <c r="F8" s="2">
        <v>32</v>
      </c>
      <c r="G8" s="7"/>
    </row>
    <row r="9" spans="1:7" x14ac:dyDescent="0.2">
      <c r="A9" s="23">
        <v>1999</v>
      </c>
      <c r="B9" s="19">
        <v>103</v>
      </c>
      <c r="C9" s="1">
        <v>15</v>
      </c>
      <c r="D9" s="1">
        <v>59</v>
      </c>
      <c r="E9" s="8">
        <v>22</v>
      </c>
      <c r="F9" s="2">
        <v>27</v>
      </c>
      <c r="G9" s="7"/>
    </row>
    <row r="10" spans="1:7" x14ac:dyDescent="0.2">
      <c r="A10" s="23">
        <v>2000</v>
      </c>
      <c r="B10" s="19">
        <v>115</v>
      </c>
      <c r="C10" s="1">
        <v>11</v>
      </c>
      <c r="D10" s="1">
        <v>46</v>
      </c>
      <c r="E10" s="8">
        <v>42</v>
      </c>
      <c r="F10" s="2">
        <v>59</v>
      </c>
      <c r="G10" s="7"/>
    </row>
    <row r="11" spans="1:7" x14ac:dyDescent="0.2">
      <c r="A11" s="23">
        <v>2001</v>
      </c>
      <c r="B11" s="19">
        <v>116</v>
      </c>
      <c r="C11" s="1">
        <v>17</v>
      </c>
      <c r="D11" s="1">
        <v>52</v>
      </c>
      <c r="E11" s="8">
        <v>23</v>
      </c>
      <c r="F11" s="2">
        <v>39</v>
      </c>
      <c r="G11" s="7"/>
    </row>
    <row r="12" spans="1:7" x14ac:dyDescent="0.2">
      <c r="A12" s="23">
        <v>2002</v>
      </c>
      <c r="B12" s="19">
        <v>113</v>
      </c>
      <c r="C12" s="1">
        <v>11</v>
      </c>
      <c r="D12" s="1">
        <v>32</v>
      </c>
      <c r="E12" s="8">
        <v>35</v>
      </c>
      <c r="F12" s="2">
        <v>43</v>
      </c>
      <c r="G12" s="7"/>
    </row>
    <row r="13" spans="1:7" x14ac:dyDescent="0.2">
      <c r="A13" s="23">
        <v>2003</v>
      </c>
      <c r="B13" s="19">
        <v>95</v>
      </c>
      <c r="C13" s="1">
        <v>7</v>
      </c>
      <c r="D13" s="1">
        <v>26</v>
      </c>
      <c r="E13" s="8">
        <v>29</v>
      </c>
      <c r="F13" s="2">
        <v>42</v>
      </c>
      <c r="G13" s="7"/>
    </row>
    <row r="14" spans="1:7" x14ac:dyDescent="0.2">
      <c r="A14" s="23">
        <v>2004</v>
      </c>
      <c r="B14" s="20">
        <v>125</v>
      </c>
      <c r="C14" s="10">
        <v>11</v>
      </c>
      <c r="D14" s="10">
        <v>42</v>
      </c>
      <c r="E14" s="8">
        <v>27</v>
      </c>
      <c r="F14" s="11">
        <v>47</v>
      </c>
    </row>
    <row r="15" spans="1:7" x14ac:dyDescent="0.2">
      <c r="A15" s="23">
        <v>2005</v>
      </c>
      <c r="B15" s="20">
        <v>90</v>
      </c>
      <c r="C15" s="10">
        <v>12</v>
      </c>
      <c r="D15" s="10">
        <v>48</v>
      </c>
      <c r="E15" s="10">
        <v>26</v>
      </c>
      <c r="F15" s="11">
        <v>30</v>
      </c>
    </row>
    <row r="16" spans="1:7" x14ac:dyDescent="0.2">
      <c r="A16" s="23">
        <v>2006</v>
      </c>
      <c r="B16" s="19">
        <v>136</v>
      </c>
      <c r="C16" s="1">
        <v>12</v>
      </c>
      <c r="D16" s="1">
        <v>22</v>
      </c>
      <c r="E16" s="1">
        <v>29</v>
      </c>
      <c r="F16" s="2">
        <v>42</v>
      </c>
    </row>
    <row r="17" spans="1:6" x14ac:dyDescent="0.2">
      <c r="A17" s="23">
        <v>2007</v>
      </c>
      <c r="B17" s="19">
        <v>143</v>
      </c>
      <c r="C17" s="1">
        <v>23</v>
      </c>
      <c r="D17" s="1">
        <v>25</v>
      </c>
      <c r="E17" s="1">
        <v>40</v>
      </c>
      <c r="F17" s="2">
        <v>63</v>
      </c>
    </row>
    <row r="18" spans="1:6" x14ac:dyDescent="0.2">
      <c r="A18" s="23">
        <v>2008</v>
      </c>
      <c r="B18" s="19">
        <v>155</v>
      </c>
      <c r="C18" s="1">
        <v>13</v>
      </c>
      <c r="D18" s="1">
        <v>24</v>
      </c>
      <c r="E18" s="1">
        <v>30</v>
      </c>
      <c r="F18" s="2">
        <v>44</v>
      </c>
    </row>
    <row r="19" spans="1:6" x14ac:dyDescent="0.2">
      <c r="A19" s="23">
        <v>2009</v>
      </c>
      <c r="B19" s="19">
        <v>156</v>
      </c>
      <c r="C19" s="1">
        <v>26</v>
      </c>
      <c r="D19" s="1">
        <v>43</v>
      </c>
      <c r="E19" s="1">
        <v>38</v>
      </c>
      <c r="F19" s="2">
        <v>62</v>
      </c>
    </row>
    <row r="20" spans="1:6" x14ac:dyDescent="0.2">
      <c r="A20" s="23">
        <v>2010</v>
      </c>
      <c r="B20" s="19">
        <v>135</v>
      </c>
      <c r="C20" s="1">
        <v>22</v>
      </c>
      <c r="D20" s="1">
        <v>69</v>
      </c>
      <c r="E20" s="1">
        <v>26</v>
      </c>
      <c r="F20" s="2">
        <v>39</v>
      </c>
    </row>
    <row r="21" spans="1:6" x14ac:dyDescent="0.2">
      <c r="A21" s="23">
        <v>2011</v>
      </c>
      <c r="B21" s="19">
        <v>128</v>
      </c>
      <c r="C21" s="1">
        <v>24</v>
      </c>
      <c r="D21" s="1">
        <v>31</v>
      </c>
      <c r="E21" s="1">
        <v>30</v>
      </c>
      <c r="F21" s="2">
        <v>48</v>
      </c>
    </row>
    <row r="22" spans="1:6" x14ac:dyDescent="0.2">
      <c r="A22" s="23">
        <v>2012</v>
      </c>
      <c r="B22" s="19">
        <v>151</v>
      </c>
      <c r="C22" s="1">
        <v>26</v>
      </c>
      <c r="D22" s="1">
        <v>40</v>
      </c>
      <c r="E22" s="1">
        <v>33</v>
      </c>
      <c r="F22" s="2">
        <v>54</v>
      </c>
    </row>
    <row r="23" spans="1:6" x14ac:dyDescent="0.2">
      <c r="A23" s="23">
        <v>2013</v>
      </c>
      <c r="B23" s="19">
        <v>150</v>
      </c>
      <c r="C23" s="1">
        <v>27</v>
      </c>
      <c r="D23" s="1">
        <v>54</v>
      </c>
      <c r="E23" s="1">
        <v>25</v>
      </c>
      <c r="F23" s="2">
        <v>40</v>
      </c>
    </row>
    <row r="24" spans="1:6" x14ac:dyDescent="0.2">
      <c r="A24" s="23">
        <v>2014</v>
      </c>
      <c r="B24" s="19">
        <v>174</v>
      </c>
      <c r="C24" s="1">
        <v>19</v>
      </c>
      <c r="D24" s="1">
        <v>14</v>
      </c>
      <c r="E24" s="1">
        <v>40</v>
      </c>
      <c r="F24" s="2">
        <v>56</v>
      </c>
    </row>
    <row r="25" spans="1:6" x14ac:dyDescent="0.2">
      <c r="A25" s="23">
        <v>2015</v>
      </c>
      <c r="B25" s="19">
        <v>150</v>
      </c>
      <c r="C25" s="1">
        <v>20</v>
      </c>
      <c r="D25" s="1">
        <v>26</v>
      </c>
      <c r="E25" s="1">
        <v>28</v>
      </c>
      <c r="F25" s="2">
        <v>41</v>
      </c>
    </row>
    <row r="26" spans="1:6" x14ac:dyDescent="0.2">
      <c r="A26" s="23">
        <v>2016</v>
      </c>
      <c r="B26" s="19">
        <v>155</v>
      </c>
      <c r="C26" s="1">
        <v>46</v>
      </c>
      <c r="D26" s="1">
        <v>26</v>
      </c>
      <c r="E26" s="1">
        <v>26</v>
      </c>
      <c r="F26" s="2">
        <v>43</v>
      </c>
    </row>
    <row r="27" spans="1:6" x14ac:dyDescent="0.2">
      <c r="A27" s="23">
        <v>2017</v>
      </c>
      <c r="B27" s="19">
        <v>157</v>
      </c>
      <c r="C27" s="1">
        <v>34</v>
      </c>
      <c r="D27" s="1">
        <v>39</v>
      </c>
      <c r="E27" s="1">
        <v>36</v>
      </c>
      <c r="F27" s="2">
        <v>74</v>
      </c>
    </row>
    <row r="28" spans="1:6" x14ac:dyDescent="0.2">
      <c r="A28" s="23">
        <v>2018</v>
      </c>
      <c r="B28" s="19">
        <v>125</v>
      </c>
      <c r="C28" s="1">
        <v>28</v>
      </c>
      <c r="D28" s="1">
        <v>37</v>
      </c>
      <c r="E28" s="1">
        <v>32</v>
      </c>
      <c r="F28" s="2">
        <v>47</v>
      </c>
    </row>
    <row r="29" spans="1:6" x14ac:dyDescent="0.2">
      <c r="A29" s="23">
        <v>2019</v>
      </c>
      <c r="B29" s="19">
        <v>138</v>
      </c>
      <c r="C29" s="1">
        <v>29</v>
      </c>
      <c r="D29" s="1">
        <v>32</v>
      </c>
      <c r="E29" s="1">
        <v>34</v>
      </c>
      <c r="F29" s="2">
        <v>56</v>
      </c>
    </row>
    <row r="30" spans="1:6" x14ac:dyDescent="0.2">
      <c r="A30" s="23">
        <v>2020</v>
      </c>
      <c r="B30" s="35">
        <v>171</v>
      </c>
      <c r="C30" s="36">
        <v>25</v>
      </c>
      <c r="D30" s="36">
        <v>20</v>
      </c>
      <c r="E30" s="36">
        <v>33</v>
      </c>
      <c r="F30" s="39">
        <v>52</v>
      </c>
    </row>
    <row r="31" spans="1:6" x14ac:dyDescent="0.2">
      <c r="A31" s="23">
        <v>2021</v>
      </c>
      <c r="B31" s="35">
        <v>149</v>
      </c>
      <c r="C31" s="36">
        <v>22</v>
      </c>
      <c r="D31" s="36">
        <v>57</v>
      </c>
      <c r="E31" s="36">
        <v>38</v>
      </c>
      <c r="F31" s="39">
        <v>61</v>
      </c>
    </row>
    <row r="32" spans="1:6" x14ac:dyDescent="0.2">
      <c r="A32" s="23">
        <v>2022</v>
      </c>
      <c r="B32" s="35">
        <v>138</v>
      </c>
      <c r="C32" s="36">
        <v>37</v>
      </c>
      <c r="D32" s="36">
        <v>32</v>
      </c>
      <c r="E32" s="36">
        <v>32</v>
      </c>
      <c r="F32" s="39">
        <v>52</v>
      </c>
    </row>
    <row r="33" spans="1:6" x14ac:dyDescent="0.2">
      <c r="A33" s="23">
        <v>2023</v>
      </c>
      <c r="B33" s="35">
        <v>177</v>
      </c>
      <c r="C33" s="36">
        <v>24</v>
      </c>
      <c r="D33" s="36">
        <v>30</v>
      </c>
      <c r="E33" s="36">
        <v>36</v>
      </c>
      <c r="F33" s="39">
        <v>56</v>
      </c>
    </row>
    <row r="34" spans="1:6" x14ac:dyDescent="0.2">
      <c r="A34" s="23">
        <v>2024</v>
      </c>
      <c r="B34" s="35">
        <v>166</v>
      </c>
      <c r="C34" s="36">
        <v>27</v>
      </c>
      <c r="D34" s="36">
        <v>15</v>
      </c>
      <c r="E34" s="36">
        <v>41</v>
      </c>
      <c r="F34" s="39">
        <v>62</v>
      </c>
    </row>
    <row r="35" spans="1:6" x14ac:dyDescent="0.2">
      <c r="A35" s="23">
        <v>2025</v>
      </c>
      <c r="B35" s="35">
        <v>14</v>
      </c>
      <c r="C35" s="36">
        <v>15</v>
      </c>
      <c r="D35" s="36">
        <v>14</v>
      </c>
      <c r="E35" s="36">
        <v>0</v>
      </c>
      <c r="F35" s="39">
        <v>0</v>
      </c>
    </row>
    <row r="36" spans="1:6" x14ac:dyDescent="0.2">
      <c r="A36" s="23">
        <v>2026</v>
      </c>
      <c r="B36" s="35"/>
      <c r="C36" s="36"/>
      <c r="D36" s="36"/>
      <c r="E36" s="36"/>
      <c r="F36" s="39"/>
    </row>
    <row r="37" spans="1:6" x14ac:dyDescent="0.2">
      <c r="A37" s="23">
        <v>2027</v>
      </c>
      <c r="B37" s="35"/>
      <c r="C37" s="36"/>
      <c r="D37" s="36"/>
      <c r="E37" s="36"/>
      <c r="F37" s="39"/>
    </row>
    <row r="38" spans="1:6" x14ac:dyDescent="0.2">
      <c r="A38" s="23">
        <v>2028</v>
      </c>
      <c r="B38" s="35"/>
      <c r="C38" s="36"/>
      <c r="D38" s="36"/>
      <c r="E38" s="36"/>
      <c r="F38" s="39"/>
    </row>
    <row r="39" spans="1:6" x14ac:dyDescent="0.2">
      <c r="A39" s="23">
        <v>2029</v>
      </c>
      <c r="B39" s="35"/>
      <c r="C39" s="36"/>
      <c r="D39" s="36"/>
      <c r="E39" s="36"/>
      <c r="F39" s="39"/>
    </row>
    <row r="40" spans="1:6" ht="13.5" thickBot="1" x14ac:dyDescent="0.25">
      <c r="A40" s="24">
        <v>2030</v>
      </c>
      <c r="B40" s="21"/>
      <c r="C40" s="16"/>
      <c r="D40" s="16"/>
      <c r="E40" s="16"/>
      <c r="F40" s="17"/>
    </row>
    <row r="43" spans="1:6" x14ac:dyDescent="0.2">
      <c r="A43" t="s">
        <v>14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Četnosti výskytu oblačnosti </vt:lpstr>
      <vt:lpstr>Četnost výskytu srážek dle typu</vt:lpstr>
      <vt:lpstr>Graf - oblačnost</vt:lpstr>
      <vt:lpstr>Graf - srážky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Prouza</dc:creator>
  <cp:lastModifiedBy>Tomáš Prouza</cp:lastModifiedBy>
  <dcterms:created xsi:type="dcterms:W3CDTF">2001-01-13T20:36:35Z</dcterms:created>
  <dcterms:modified xsi:type="dcterms:W3CDTF">2025-03-31T20:18:37Z</dcterms:modified>
</cp:coreProperties>
</file>