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eteoweb 2025\Data\"/>
    </mc:Choice>
  </mc:AlternateContent>
  <xr:revisionPtr revIDLastSave="0" documentId="13_ncr:1_{DA781903-703E-477C-ADDA-44B5DA66F29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Výška sněhové vrstvy" sheetId="1" r:id="rId1"/>
    <sheet name="Graf - výška sněhové vrstvy" sheetId="4" r:id="rId2"/>
  </sheets>
  <calcPr calcId="191029" iterateDelta="1E-4"/>
</workbook>
</file>

<file path=xl/calcChain.xml><?xml version="1.0" encoding="utf-8"?>
<calcChain xmlns="http://schemas.openxmlformats.org/spreadsheetml/2006/main">
  <c r="AH160" i="1" l="1"/>
  <c r="AL160" i="1"/>
  <c r="AH159" i="1"/>
  <c r="AL159" i="1"/>
  <c r="AH158" i="1"/>
  <c r="AL158" i="1"/>
  <c r="AH157" i="1"/>
  <c r="AL157" i="1"/>
  <c r="AH156" i="1"/>
  <c r="AL156" i="1"/>
  <c r="AH155" i="1"/>
  <c r="AL155" i="1"/>
  <c r="AH154" i="1"/>
  <c r="AL154" i="1"/>
  <c r="AH153" i="1"/>
  <c r="AL153" i="1"/>
  <c r="AH152" i="1"/>
  <c r="AL152" i="1"/>
  <c r="AH151" i="1"/>
  <c r="AL151" i="1"/>
  <c r="AH150" i="1"/>
  <c r="AL150" i="1"/>
  <c r="AH149" i="1"/>
  <c r="AL149" i="1"/>
  <c r="AH148" i="1"/>
  <c r="AL148" i="1"/>
  <c r="AH147" i="1"/>
  <c r="AL147" i="1"/>
  <c r="AH146" i="1"/>
  <c r="AL146" i="1"/>
  <c r="AH145" i="1"/>
  <c r="AL145" i="1"/>
  <c r="AH144" i="1"/>
  <c r="AL144" i="1"/>
  <c r="AH143" i="1"/>
  <c r="AL143" i="1"/>
  <c r="AH140" i="1"/>
  <c r="AL140" i="1"/>
  <c r="AH139" i="1"/>
  <c r="AL139" i="1"/>
  <c r="AH138" i="1"/>
  <c r="AL138" i="1"/>
  <c r="AH136" i="1"/>
  <c r="AL136" i="1"/>
  <c r="AH135" i="1"/>
  <c r="AL135" i="1"/>
  <c r="AH134" i="1"/>
  <c r="AL134" i="1"/>
  <c r="AH133" i="1"/>
  <c r="AL133" i="1"/>
  <c r="AH132" i="1"/>
  <c r="AL132" i="1"/>
  <c r="AH131" i="1"/>
  <c r="AL131" i="1"/>
  <c r="AH129" i="1"/>
  <c r="AL129" i="1"/>
  <c r="AH128" i="1"/>
  <c r="AL128" i="1"/>
  <c r="AH127" i="1"/>
  <c r="AL127" i="1"/>
  <c r="AH126" i="1"/>
  <c r="AL126" i="1"/>
  <c r="AH125" i="1"/>
  <c r="AL125" i="1"/>
  <c r="AH124" i="1"/>
  <c r="AL124" i="1"/>
  <c r="AH123" i="1"/>
  <c r="AL123" i="1"/>
  <c r="AH122" i="1"/>
  <c r="AL122" i="1"/>
  <c r="AH121" i="1"/>
  <c r="AL121" i="1"/>
  <c r="AH120" i="1"/>
  <c r="AL120" i="1"/>
  <c r="AH115" i="1"/>
  <c r="AL115" i="1"/>
  <c r="AH114" i="1"/>
  <c r="AL114" i="1"/>
  <c r="AH113" i="1"/>
  <c r="AL113" i="1"/>
  <c r="AH112" i="1"/>
  <c r="AL112" i="1"/>
  <c r="AH111" i="1"/>
  <c r="AL111" i="1"/>
  <c r="AH110" i="1"/>
  <c r="AL110" i="1"/>
  <c r="AH109" i="1"/>
  <c r="AL109" i="1"/>
  <c r="AH107" i="1"/>
  <c r="AL107" i="1"/>
  <c r="AH106" i="1"/>
  <c r="AL106" i="1"/>
  <c r="AH105" i="1"/>
  <c r="AL105" i="1"/>
  <c r="AH104" i="1"/>
  <c r="AL104" i="1"/>
  <c r="AH94" i="1"/>
  <c r="AL94" i="1"/>
  <c r="AH93" i="1"/>
  <c r="AL93" i="1"/>
  <c r="AH92" i="1"/>
  <c r="AL92" i="1"/>
  <c r="AH90" i="1"/>
  <c r="AL90" i="1"/>
  <c r="AH87" i="1"/>
  <c r="AL87" i="1"/>
  <c r="AH86" i="1"/>
  <c r="AL86" i="1"/>
  <c r="AH85" i="1"/>
  <c r="AL85" i="1"/>
  <c r="AH84" i="1"/>
  <c r="AL84" i="1"/>
  <c r="AH83" i="1"/>
  <c r="AL83" i="1"/>
  <c r="AH82" i="1"/>
  <c r="AL82" i="1"/>
  <c r="AH81" i="1"/>
  <c r="AL81" i="1"/>
  <c r="AH80" i="1"/>
  <c r="AL80" i="1"/>
  <c r="AH79" i="1"/>
  <c r="AL79" i="1"/>
  <c r="AH78" i="1"/>
  <c r="AL78" i="1"/>
  <c r="AH77" i="1"/>
  <c r="AL77" i="1"/>
  <c r="AH76" i="1"/>
  <c r="AL76" i="1"/>
  <c r="AH74" i="1"/>
  <c r="AL74" i="1"/>
  <c r="AH73" i="1"/>
  <c r="AL73" i="1"/>
  <c r="AH72" i="1"/>
  <c r="AL72" i="1"/>
  <c r="AH71" i="1"/>
  <c r="AL71" i="1"/>
  <c r="AH70" i="1"/>
  <c r="AL70" i="1"/>
  <c r="AH69" i="1"/>
  <c r="AL69" i="1"/>
  <c r="AH68" i="1"/>
  <c r="AL68" i="1"/>
  <c r="AH67" i="1"/>
  <c r="AL67" i="1"/>
  <c r="AH66" i="1"/>
  <c r="AL66" i="1"/>
  <c r="AH65" i="1"/>
  <c r="AL65" i="1"/>
  <c r="AH64" i="1"/>
  <c r="AL64" i="1"/>
  <c r="AH63" i="1"/>
  <c r="AL63" i="1"/>
  <c r="AH62" i="1"/>
  <c r="AL62" i="1"/>
  <c r="AH61" i="1"/>
  <c r="AL61" i="1"/>
  <c r="AH60" i="1"/>
  <c r="AL60" i="1"/>
  <c r="AH59" i="1"/>
  <c r="AL59" i="1"/>
  <c r="AH58" i="1"/>
  <c r="AL58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75" i="1"/>
  <c r="AH88" i="1"/>
  <c r="AH89" i="1"/>
  <c r="AH91" i="1"/>
  <c r="AH95" i="1"/>
  <c r="AH96" i="1"/>
  <c r="AH97" i="1"/>
  <c r="AH98" i="1"/>
  <c r="AH99" i="1"/>
  <c r="AH100" i="1"/>
  <c r="AH101" i="1"/>
  <c r="AH102" i="1"/>
  <c r="AH103" i="1"/>
  <c r="AH108" i="1"/>
  <c r="AH116" i="1"/>
  <c r="AH117" i="1"/>
  <c r="AH118" i="1"/>
  <c r="AH119" i="1"/>
  <c r="AH130" i="1"/>
  <c r="AH137" i="1"/>
  <c r="AH141" i="1"/>
  <c r="AH142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4" i="1"/>
  <c r="AH3" i="1"/>
  <c r="AL55" i="1"/>
  <c r="AL54" i="1"/>
  <c r="AL52" i="1"/>
  <c r="AL51" i="1"/>
  <c r="AL50" i="1"/>
  <c r="AL49" i="1"/>
  <c r="AL48" i="1"/>
  <c r="AL47" i="1"/>
  <c r="AL46" i="1"/>
  <c r="AL45" i="1"/>
  <c r="AL44" i="1"/>
  <c r="AL43" i="1"/>
  <c r="AL42" i="1"/>
  <c r="AL40" i="1"/>
  <c r="AL39" i="1"/>
  <c r="AL38" i="1"/>
  <c r="AL37" i="1"/>
  <c r="AL36" i="1"/>
  <c r="AL33" i="1"/>
  <c r="AL32" i="1"/>
  <c r="AL31" i="1"/>
  <c r="AL30" i="1"/>
  <c r="AL29" i="1"/>
  <c r="AL28" i="1"/>
  <c r="AL27" i="1"/>
  <c r="AL25" i="1"/>
  <c r="AL24" i="1"/>
  <c r="AL23" i="1"/>
  <c r="AL22" i="1"/>
  <c r="AL16" i="1"/>
  <c r="AL15" i="1"/>
  <c r="AL14" i="1"/>
  <c r="AL13" i="1"/>
  <c r="AL12" i="1"/>
  <c r="AL11" i="1"/>
  <c r="AL5" i="1"/>
  <c r="AL4" i="1"/>
  <c r="AL3" i="1"/>
  <c r="AL6" i="1"/>
  <c r="AL7" i="1"/>
  <c r="AL8" i="1"/>
  <c r="AL9" i="1"/>
  <c r="AL10" i="1"/>
  <c r="AL17" i="1"/>
  <c r="AL18" i="1"/>
  <c r="AL19" i="1"/>
  <c r="AL20" i="1"/>
  <c r="AL21" i="1"/>
  <c r="AL26" i="1"/>
  <c r="AL34" i="1"/>
  <c r="AL35" i="1"/>
  <c r="AL41" i="1"/>
  <c r="AL53" i="1"/>
  <c r="AL56" i="1"/>
  <c r="AL57" i="1"/>
  <c r="AL75" i="1"/>
  <c r="AL88" i="1"/>
  <c r="AL89" i="1"/>
  <c r="AL91" i="1"/>
  <c r="AL95" i="1"/>
  <c r="AL96" i="1"/>
  <c r="AL97" i="1"/>
  <c r="AL98" i="1"/>
  <c r="AL99" i="1"/>
  <c r="AL100" i="1"/>
  <c r="AL101" i="1"/>
  <c r="AL102" i="1"/>
  <c r="AL103" i="1"/>
  <c r="AL108" i="1"/>
  <c r="AL116" i="1"/>
  <c r="AL117" i="1"/>
  <c r="AL118" i="1"/>
  <c r="AL119" i="1"/>
  <c r="AL130" i="1"/>
  <c r="AL137" i="1"/>
  <c r="AL141" i="1"/>
  <c r="AL142" i="1"/>
</calcChain>
</file>

<file path=xl/sharedStrings.xml><?xml version="1.0" encoding="utf-8"?>
<sst xmlns="http://schemas.openxmlformats.org/spreadsheetml/2006/main" count="659" uniqueCount="195">
  <si>
    <t>1993/94</t>
  </si>
  <si>
    <t>1994/95</t>
  </si>
  <si>
    <t>1995/96</t>
  </si>
  <si>
    <t>1996/97</t>
  </si>
  <si>
    <t>1997/98</t>
  </si>
  <si>
    <t>1998/99</t>
  </si>
  <si>
    <t>1999/2000</t>
  </si>
  <si>
    <t>4.11.</t>
  </si>
  <si>
    <t>3.11.</t>
  </si>
  <si>
    <t>1.11.</t>
  </si>
  <si>
    <t>2.11.</t>
  </si>
  <si>
    <t>5.11.</t>
  </si>
  <si>
    <t>6.11.</t>
  </si>
  <si>
    <t>7.11.</t>
  </si>
  <si>
    <t>8.11.</t>
  </si>
  <si>
    <t>9.11.</t>
  </si>
  <si>
    <t>10.11.</t>
  </si>
  <si>
    <t>11.11.</t>
  </si>
  <si>
    <t>12.11.</t>
  </si>
  <si>
    <t>13.11.</t>
  </si>
  <si>
    <t>14.11.</t>
  </si>
  <si>
    <t>15.11.</t>
  </si>
  <si>
    <t>16.11.</t>
  </si>
  <si>
    <t>17.11.</t>
  </si>
  <si>
    <t>18.11.</t>
  </si>
  <si>
    <t>19.11.</t>
  </si>
  <si>
    <t>20.11.</t>
  </si>
  <si>
    <t>21.11.</t>
  </si>
  <si>
    <t>22.11.</t>
  </si>
  <si>
    <t>23.11.</t>
  </si>
  <si>
    <t>24.11.</t>
  </si>
  <si>
    <t>25.11.</t>
  </si>
  <si>
    <t>26.11.</t>
  </si>
  <si>
    <t>27.11.</t>
  </si>
  <si>
    <t>28.11.</t>
  </si>
  <si>
    <t>30.11.</t>
  </si>
  <si>
    <t>1.12.</t>
  </si>
  <si>
    <t>29.11.</t>
  </si>
  <si>
    <t>2.12.</t>
  </si>
  <si>
    <t>3.12.</t>
  </si>
  <si>
    <t>4.12.</t>
  </si>
  <si>
    <t>5.12.</t>
  </si>
  <si>
    <t>6.12.</t>
  </si>
  <si>
    <t>7.12.</t>
  </si>
  <si>
    <t>8.12.</t>
  </si>
  <si>
    <t>9.12.</t>
  </si>
  <si>
    <t>10.12.</t>
  </si>
  <si>
    <t>11.12.</t>
  </si>
  <si>
    <t>12.12.</t>
  </si>
  <si>
    <t>13.12.</t>
  </si>
  <si>
    <t>14.12.</t>
  </si>
  <si>
    <t>15.12.</t>
  </si>
  <si>
    <t>16.12.</t>
  </si>
  <si>
    <t>17.12.</t>
  </si>
  <si>
    <t>18.12.</t>
  </si>
  <si>
    <t>19.12.</t>
  </si>
  <si>
    <t>20.12.</t>
  </si>
  <si>
    <t>21.12.</t>
  </si>
  <si>
    <t>22.12.</t>
  </si>
  <si>
    <t>23.12.</t>
  </si>
  <si>
    <t>24.12.</t>
  </si>
  <si>
    <t>25.12.</t>
  </si>
  <si>
    <t>26.12.</t>
  </si>
  <si>
    <t>27.12.</t>
  </si>
  <si>
    <t>28.12.</t>
  </si>
  <si>
    <t>29.12.</t>
  </si>
  <si>
    <t>30.12.</t>
  </si>
  <si>
    <t>31.12.</t>
  </si>
  <si>
    <t>1.1.</t>
  </si>
  <si>
    <t>6.4.</t>
  </si>
  <si>
    <t>5.4.</t>
  </si>
  <si>
    <t>4.4.</t>
  </si>
  <si>
    <t>3.4.</t>
  </si>
  <si>
    <t>2.4.</t>
  </si>
  <si>
    <t>1.4.</t>
  </si>
  <si>
    <t>31.3.</t>
  </si>
  <si>
    <t>2.1.</t>
  </si>
  <si>
    <t>4.1.</t>
  </si>
  <si>
    <t>3.1.</t>
  </si>
  <si>
    <t>5.1.</t>
  </si>
  <si>
    <t>6.1.</t>
  </si>
  <si>
    <t>30.3.</t>
  </si>
  <si>
    <t>29.3.</t>
  </si>
  <si>
    <t>28.3.</t>
  </si>
  <si>
    <t>27.3.</t>
  </si>
  <si>
    <t>26.3.</t>
  </si>
  <si>
    <t>25.3.</t>
  </si>
  <si>
    <t>24.3.</t>
  </si>
  <si>
    <t>23.3.</t>
  </si>
  <si>
    <t>22.3.</t>
  </si>
  <si>
    <t>21.3.</t>
  </si>
  <si>
    <t>20.3.</t>
  </si>
  <si>
    <t>19.3.</t>
  </si>
  <si>
    <t>18.3.</t>
  </si>
  <si>
    <t>17.3.</t>
  </si>
  <si>
    <t>16.3.</t>
  </si>
  <si>
    <t>15.3.</t>
  </si>
  <si>
    <t>14.3.</t>
  </si>
  <si>
    <t>13.3.</t>
  </si>
  <si>
    <t>12.3.</t>
  </si>
  <si>
    <t>11.3.</t>
  </si>
  <si>
    <t>10.3.</t>
  </si>
  <si>
    <t>9.3.</t>
  </si>
  <si>
    <t>8.3.</t>
  </si>
  <si>
    <t>7.3.</t>
  </si>
  <si>
    <t>6.3.</t>
  </si>
  <si>
    <t>5.3.</t>
  </si>
  <si>
    <t>4.3.</t>
  </si>
  <si>
    <t>3.3.</t>
  </si>
  <si>
    <t>2.3.</t>
  </si>
  <si>
    <t>1.3.</t>
  </si>
  <si>
    <t>29.2.</t>
  </si>
  <si>
    <t>7.1.</t>
  </si>
  <si>
    <t>8.1.</t>
  </si>
  <si>
    <t>9.1.</t>
  </si>
  <si>
    <t>10.1.</t>
  </si>
  <si>
    <t>11.1.</t>
  </si>
  <si>
    <t>12.1.</t>
  </si>
  <si>
    <t>13.1.</t>
  </si>
  <si>
    <t>14.1.</t>
  </si>
  <si>
    <t>15.1.</t>
  </si>
  <si>
    <t>16.1.</t>
  </si>
  <si>
    <t>17.1.</t>
  </si>
  <si>
    <t>18.1.</t>
  </si>
  <si>
    <t>19.1.</t>
  </si>
  <si>
    <t>20.1.</t>
  </si>
  <si>
    <t>21.1.</t>
  </si>
  <si>
    <t>22.1.</t>
  </si>
  <si>
    <t>23.1.</t>
  </si>
  <si>
    <t>24.1.</t>
  </si>
  <si>
    <t>25.1.</t>
  </si>
  <si>
    <t>26.1.</t>
  </si>
  <si>
    <t>27.1.</t>
  </si>
  <si>
    <t>28.1.</t>
  </si>
  <si>
    <t>29.1.</t>
  </si>
  <si>
    <t>30.1.</t>
  </si>
  <si>
    <t>31.1.</t>
  </si>
  <si>
    <t>1.2.</t>
  </si>
  <si>
    <t>2.2.</t>
  </si>
  <si>
    <t>3.2.</t>
  </si>
  <si>
    <t>4.2.</t>
  </si>
  <si>
    <t>5.2.</t>
  </si>
  <si>
    <t>6.2.</t>
  </si>
  <si>
    <t>7.2.</t>
  </si>
  <si>
    <t>8.2.</t>
  </si>
  <si>
    <t>9.2.</t>
  </si>
  <si>
    <t>10.2.</t>
  </si>
  <si>
    <t>11.2.</t>
  </si>
  <si>
    <t>12.2.</t>
  </si>
  <si>
    <t>13.2.</t>
  </si>
  <si>
    <t>14.2.</t>
  </si>
  <si>
    <t>15.2.</t>
  </si>
  <si>
    <t>16.2.</t>
  </si>
  <si>
    <t>17.2.</t>
  </si>
  <si>
    <t>18.2.</t>
  </si>
  <si>
    <t>19.2.</t>
  </si>
  <si>
    <t>20.2.</t>
  </si>
  <si>
    <t>21.2.</t>
  </si>
  <si>
    <t>22.2.</t>
  </si>
  <si>
    <t>23.2.</t>
  </si>
  <si>
    <t>24.2.</t>
  </si>
  <si>
    <t>25.2.</t>
  </si>
  <si>
    <t>26.2.</t>
  </si>
  <si>
    <t>27.2.</t>
  </si>
  <si>
    <t>28.2.</t>
  </si>
  <si>
    <t>2000/2001</t>
  </si>
  <si>
    <t>2001/2002</t>
  </si>
  <si>
    <t>2002/2003</t>
  </si>
  <si>
    <t>2003/2004</t>
  </si>
  <si>
    <t>VÝŠKA SNĚHOVÉ VRSTVY V PRŮBĚHU ROKU (V CM)</t>
  </si>
  <si>
    <t>2004/2005</t>
  </si>
  <si>
    <t>2005/2006</t>
  </si>
  <si>
    <t>2006/2007</t>
  </si>
  <si>
    <t>pop.</t>
  </si>
  <si>
    <t>nes.</t>
  </si>
  <si>
    <t>2007/2008</t>
  </si>
  <si>
    <t>2008/2009</t>
  </si>
  <si>
    <t>2009/2010</t>
  </si>
  <si>
    <t>2010/2011</t>
  </si>
  <si>
    <t>2011/2012</t>
  </si>
  <si>
    <t>2012-2013</t>
  </si>
  <si>
    <t>2013-2014</t>
  </si>
  <si>
    <t>Maximum</t>
  </si>
  <si>
    <t>2014-2015</t>
  </si>
  <si>
    <t>2015-2016</t>
  </si>
  <si>
    <t>2016-2017</t>
  </si>
  <si>
    <t>2017/2018</t>
  </si>
  <si>
    <t>2018/2019</t>
  </si>
  <si>
    <t>2019/2020</t>
  </si>
  <si>
    <t>2020/2021</t>
  </si>
  <si>
    <t>2021/2022</t>
  </si>
  <si>
    <t>2022/2023</t>
  </si>
  <si>
    <t>2023/2024</t>
  </si>
  <si>
    <t>Průměr 1994 - 2023</t>
  </si>
  <si>
    <t>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</si>
</sst>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14" fontId="2" fillId="2" borderId="16" xfId="0" applyNumberFormat="1" applyFont="1" applyFill="1" applyBorder="1" applyAlignment="1">
      <alignment horizontal="center"/>
    </xf>
    <xf numFmtId="14" fontId="2" fillId="2" borderId="17" xfId="0" applyNumberFormat="1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Výška sněhové vrstvy v průběhu posledních 7 zimních sezón + srovnání s maximální výškou sněhu v letech 1994 - 2025</a:t>
            </a:r>
          </a:p>
        </c:rich>
      </c:tx>
      <c:layout>
        <c:manualLayout>
          <c:xMode val="edge"/>
          <c:yMode val="edge"/>
          <c:x val="0.10135142681632876"/>
          <c:y val="2.02360876897133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15057915057924E-2"/>
          <c:y val="1.8549747048903883E-2"/>
          <c:w val="0.93146718146718122"/>
          <c:h val="0.8768971332209109"/>
        </c:manualLayout>
      </c:layout>
      <c:lineChart>
        <c:grouping val="standard"/>
        <c:varyColors val="0"/>
        <c:ser>
          <c:idx val="3"/>
          <c:order val="0"/>
          <c:tx>
            <c:strRef>
              <c:f>'Výška sněhové vrstvy'!$AA$2</c:f>
              <c:strCache>
                <c:ptCount val="1"/>
                <c:pt idx="0">
                  <c:v>2018/2019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'Výška sněhové vrstvy'!$A$3:$A$160</c:f>
              <c:strCache>
                <c:ptCount val="158"/>
                <c:pt idx="0">
                  <c:v>1.11.</c:v>
                </c:pt>
                <c:pt idx="1">
                  <c:v>2.11.</c:v>
                </c:pt>
                <c:pt idx="2">
                  <c:v>3.11.</c:v>
                </c:pt>
                <c:pt idx="3">
                  <c:v>4.11.</c:v>
                </c:pt>
                <c:pt idx="4">
                  <c:v>5.11.</c:v>
                </c:pt>
                <c:pt idx="5">
                  <c:v>6.11.</c:v>
                </c:pt>
                <c:pt idx="6">
                  <c:v>7.11.</c:v>
                </c:pt>
                <c:pt idx="7">
                  <c:v>8.11.</c:v>
                </c:pt>
                <c:pt idx="8">
                  <c:v>9.11.</c:v>
                </c:pt>
                <c:pt idx="9">
                  <c:v>10.11.</c:v>
                </c:pt>
                <c:pt idx="10">
                  <c:v>11.11.</c:v>
                </c:pt>
                <c:pt idx="11">
                  <c:v>12.11.</c:v>
                </c:pt>
                <c:pt idx="12">
                  <c:v>13.11.</c:v>
                </c:pt>
                <c:pt idx="13">
                  <c:v>14.11.</c:v>
                </c:pt>
                <c:pt idx="14">
                  <c:v>15.11.</c:v>
                </c:pt>
                <c:pt idx="15">
                  <c:v>16.11.</c:v>
                </c:pt>
                <c:pt idx="16">
                  <c:v>17.11.</c:v>
                </c:pt>
                <c:pt idx="17">
                  <c:v>18.11.</c:v>
                </c:pt>
                <c:pt idx="18">
                  <c:v>19.11.</c:v>
                </c:pt>
                <c:pt idx="19">
                  <c:v>20.11.</c:v>
                </c:pt>
                <c:pt idx="20">
                  <c:v>21.11.</c:v>
                </c:pt>
                <c:pt idx="21">
                  <c:v>22.11.</c:v>
                </c:pt>
                <c:pt idx="22">
                  <c:v>23.11.</c:v>
                </c:pt>
                <c:pt idx="23">
                  <c:v>24.11.</c:v>
                </c:pt>
                <c:pt idx="24">
                  <c:v>25.11.</c:v>
                </c:pt>
                <c:pt idx="25">
                  <c:v>26.11.</c:v>
                </c:pt>
                <c:pt idx="26">
                  <c:v>27.11.</c:v>
                </c:pt>
                <c:pt idx="27">
                  <c:v>28.11.</c:v>
                </c:pt>
                <c:pt idx="28">
                  <c:v>29.11.</c:v>
                </c:pt>
                <c:pt idx="29">
                  <c:v>30.11.</c:v>
                </c:pt>
                <c:pt idx="30">
                  <c:v>1.12.</c:v>
                </c:pt>
                <c:pt idx="31">
                  <c:v>2.12.</c:v>
                </c:pt>
                <c:pt idx="32">
                  <c:v>3.12.</c:v>
                </c:pt>
                <c:pt idx="33">
                  <c:v>4.12.</c:v>
                </c:pt>
                <c:pt idx="34">
                  <c:v>5.12.</c:v>
                </c:pt>
                <c:pt idx="35">
                  <c:v>6.12.</c:v>
                </c:pt>
                <c:pt idx="36">
                  <c:v>7.12.</c:v>
                </c:pt>
                <c:pt idx="37">
                  <c:v>8.12.</c:v>
                </c:pt>
                <c:pt idx="38">
                  <c:v>9.12.</c:v>
                </c:pt>
                <c:pt idx="39">
                  <c:v>10.12.</c:v>
                </c:pt>
                <c:pt idx="40">
                  <c:v>11.12.</c:v>
                </c:pt>
                <c:pt idx="41">
                  <c:v>12.12.</c:v>
                </c:pt>
                <c:pt idx="42">
                  <c:v>13.12.</c:v>
                </c:pt>
                <c:pt idx="43">
                  <c:v>14.12.</c:v>
                </c:pt>
                <c:pt idx="44">
                  <c:v>15.12.</c:v>
                </c:pt>
                <c:pt idx="45">
                  <c:v>16.12.</c:v>
                </c:pt>
                <c:pt idx="46">
                  <c:v>17.12.</c:v>
                </c:pt>
                <c:pt idx="47">
                  <c:v>18.12.</c:v>
                </c:pt>
                <c:pt idx="48">
                  <c:v>19.12.</c:v>
                </c:pt>
                <c:pt idx="49">
                  <c:v>20.12.</c:v>
                </c:pt>
                <c:pt idx="50">
                  <c:v>21.12.</c:v>
                </c:pt>
                <c:pt idx="51">
                  <c:v>22.12.</c:v>
                </c:pt>
                <c:pt idx="52">
                  <c:v>23.12.</c:v>
                </c:pt>
                <c:pt idx="53">
                  <c:v>24.12.</c:v>
                </c:pt>
                <c:pt idx="54">
                  <c:v>25.12.</c:v>
                </c:pt>
                <c:pt idx="55">
                  <c:v>26.12.</c:v>
                </c:pt>
                <c:pt idx="56">
                  <c:v>27.12.</c:v>
                </c:pt>
                <c:pt idx="57">
                  <c:v>28.12.</c:v>
                </c:pt>
                <c:pt idx="58">
                  <c:v>29.12.</c:v>
                </c:pt>
                <c:pt idx="59">
                  <c:v>30.12.</c:v>
                </c:pt>
                <c:pt idx="60">
                  <c:v>31.12.</c:v>
                </c:pt>
                <c:pt idx="61">
                  <c:v>1.1.</c:v>
                </c:pt>
                <c:pt idx="62">
                  <c:v>2.1.</c:v>
                </c:pt>
                <c:pt idx="63">
                  <c:v>3.1.</c:v>
                </c:pt>
                <c:pt idx="64">
                  <c:v>4.1.</c:v>
                </c:pt>
                <c:pt idx="65">
                  <c:v>5.1.</c:v>
                </c:pt>
                <c:pt idx="66">
                  <c:v>6.1.</c:v>
                </c:pt>
                <c:pt idx="67">
                  <c:v>7.1.</c:v>
                </c:pt>
                <c:pt idx="68">
                  <c:v>8.1.</c:v>
                </c:pt>
                <c:pt idx="69">
                  <c:v>9.1.</c:v>
                </c:pt>
                <c:pt idx="70">
                  <c:v>10.1.</c:v>
                </c:pt>
                <c:pt idx="71">
                  <c:v>11.1.</c:v>
                </c:pt>
                <c:pt idx="72">
                  <c:v>12.1.</c:v>
                </c:pt>
                <c:pt idx="73">
                  <c:v>13.1.</c:v>
                </c:pt>
                <c:pt idx="74">
                  <c:v>14.1.</c:v>
                </c:pt>
                <c:pt idx="75">
                  <c:v>15.1.</c:v>
                </c:pt>
                <c:pt idx="76">
                  <c:v>16.1.</c:v>
                </c:pt>
                <c:pt idx="77">
                  <c:v>17.1.</c:v>
                </c:pt>
                <c:pt idx="78">
                  <c:v>18.1.</c:v>
                </c:pt>
                <c:pt idx="79">
                  <c:v>19.1.</c:v>
                </c:pt>
                <c:pt idx="80">
                  <c:v>20.1.</c:v>
                </c:pt>
                <c:pt idx="81">
                  <c:v>21.1.</c:v>
                </c:pt>
                <c:pt idx="82">
                  <c:v>22.1.</c:v>
                </c:pt>
                <c:pt idx="83">
                  <c:v>23.1.</c:v>
                </c:pt>
                <c:pt idx="84">
                  <c:v>24.1.</c:v>
                </c:pt>
                <c:pt idx="85">
                  <c:v>25.1.</c:v>
                </c:pt>
                <c:pt idx="86">
                  <c:v>26.1.</c:v>
                </c:pt>
                <c:pt idx="87">
                  <c:v>27.1.</c:v>
                </c:pt>
                <c:pt idx="88">
                  <c:v>28.1.</c:v>
                </c:pt>
                <c:pt idx="89">
                  <c:v>29.1.</c:v>
                </c:pt>
                <c:pt idx="90">
                  <c:v>30.1.</c:v>
                </c:pt>
                <c:pt idx="91">
                  <c:v>31.1.</c:v>
                </c:pt>
                <c:pt idx="92">
                  <c:v>1.2.</c:v>
                </c:pt>
                <c:pt idx="93">
                  <c:v>2.2.</c:v>
                </c:pt>
                <c:pt idx="94">
                  <c:v>3.2.</c:v>
                </c:pt>
                <c:pt idx="95">
                  <c:v>4.2.</c:v>
                </c:pt>
                <c:pt idx="96">
                  <c:v>5.2.</c:v>
                </c:pt>
                <c:pt idx="97">
                  <c:v>6.2.</c:v>
                </c:pt>
                <c:pt idx="98">
                  <c:v>7.2.</c:v>
                </c:pt>
                <c:pt idx="99">
                  <c:v>8.2.</c:v>
                </c:pt>
                <c:pt idx="100">
                  <c:v>9.2.</c:v>
                </c:pt>
                <c:pt idx="101">
                  <c:v>10.2.</c:v>
                </c:pt>
                <c:pt idx="102">
                  <c:v>11.2.</c:v>
                </c:pt>
                <c:pt idx="103">
                  <c:v>12.2.</c:v>
                </c:pt>
                <c:pt idx="104">
                  <c:v>13.2.</c:v>
                </c:pt>
                <c:pt idx="105">
                  <c:v>14.2.</c:v>
                </c:pt>
                <c:pt idx="106">
                  <c:v>15.2.</c:v>
                </c:pt>
                <c:pt idx="107">
                  <c:v>16.2.</c:v>
                </c:pt>
                <c:pt idx="108">
                  <c:v>17.2.</c:v>
                </c:pt>
                <c:pt idx="109">
                  <c:v>18.2.</c:v>
                </c:pt>
                <c:pt idx="110">
                  <c:v>19.2.</c:v>
                </c:pt>
                <c:pt idx="111">
                  <c:v>20.2.</c:v>
                </c:pt>
                <c:pt idx="112">
                  <c:v>21.2.</c:v>
                </c:pt>
                <c:pt idx="113">
                  <c:v>22.2.</c:v>
                </c:pt>
                <c:pt idx="114">
                  <c:v>23.2.</c:v>
                </c:pt>
                <c:pt idx="115">
                  <c:v>24.2.</c:v>
                </c:pt>
                <c:pt idx="116">
                  <c:v>25.2.</c:v>
                </c:pt>
                <c:pt idx="117">
                  <c:v>26.2.</c:v>
                </c:pt>
                <c:pt idx="118">
                  <c:v>27.2.</c:v>
                </c:pt>
                <c:pt idx="119">
                  <c:v>28.2.</c:v>
                </c:pt>
                <c:pt idx="120">
                  <c:v>29.2.</c:v>
                </c:pt>
                <c:pt idx="121">
                  <c:v>1.3.</c:v>
                </c:pt>
                <c:pt idx="122">
                  <c:v>2.3.</c:v>
                </c:pt>
                <c:pt idx="123">
                  <c:v>3.3.</c:v>
                </c:pt>
                <c:pt idx="124">
                  <c:v>4.3.</c:v>
                </c:pt>
                <c:pt idx="125">
                  <c:v>5.3.</c:v>
                </c:pt>
                <c:pt idx="126">
                  <c:v>6.3.</c:v>
                </c:pt>
                <c:pt idx="127">
                  <c:v>7.3.</c:v>
                </c:pt>
                <c:pt idx="128">
                  <c:v>8.3.</c:v>
                </c:pt>
                <c:pt idx="129">
                  <c:v>9.3.</c:v>
                </c:pt>
                <c:pt idx="130">
                  <c:v>10.3.</c:v>
                </c:pt>
                <c:pt idx="131">
                  <c:v>11.3.</c:v>
                </c:pt>
                <c:pt idx="132">
                  <c:v>12.3.</c:v>
                </c:pt>
                <c:pt idx="133">
                  <c:v>13.3.</c:v>
                </c:pt>
                <c:pt idx="134">
                  <c:v>14.3.</c:v>
                </c:pt>
                <c:pt idx="135">
                  <c:v>15.3.</c:v>
                </c:pt>
                <c:pt idx="136">
                  <c:v>16.3.</c:v>
                </c:pt>
                <c:pt idx="137">
                  <c:v>17.3.</c:v>
                </c:pt>
                <c:pt idx="138">
                  <c:v>18.3.</c:v>
                </c:pt>
                <c:pt idx="139">
                  <c:v>19.3.</c:v>
                </c:pt>
                <c:pt idx="140">
                  <c:v>20.3.</c:v>
                </c:pt>
                <c:pt idx="141">
                  <c:v>21.3.</c:v>
                </c:pt>
                <c:pt idx="142">
                  <c:v>22.3.</c:v>
                </c:pt>
                <c:pt idx="143">
                  <c:v>23.3.</c:v>
                </c:pt>
                <c:pt idx="144">
                  <c:v>24.3.</c:v>
                </c:pt>
                <c:pt idx="145">
                  <c:v>25.3.</c:v>
                </c:pt>
                <c:pt idx="146">
                  <c:v>26.3.</c:v>
                </c:pt>
                <c:pt idx="147">
                  <c:v>27.3.</c:v>
                </c:pt>
                <c:pt idx="148">
                  <c:v>28.3.</c:v>
                </c:pt>
                <c:pt idx="149">
                  <c:v>29.3.</c:v>
                </c:pt>
                <c:pt idx="150">
                  <c:v>30.3.</c:v>
                </c:pt>
                <c:pt idx="151">
                  <c:v>31.3.</c:v>
                </c:pt>
                <c:pt idx="152">
                  <c:v>1.4.</c:v>
                </c:pt>
                <c:pt idx="153">
                  <c:v>2.4.</c:v>
                </c:pt>
                <c:pt idx="154">
                  <c:v>3.4.</c:v>
                </c:pt>
                <c:pt idx="155">
                  <c:v>4.4.</c:v>
                </c:pt>
                <c:pt idx="156">
                  <c:v>5.4.</c:v>
                </c:pt>
                <c:pt idx="157">
                  <c:v>6.4.</c:v>
                </c:pt>
              </c:strCache>
            </c:strRef>
          </c:cat>
          <c:val>
            <c:numRef>
              <c:f>'Výška sněhové vrstvy'!$AA$3:$AA$160</c:f>
              <c:numCache>
                <c:formatCode>General</c:formatCode>
                <c:ptCount val="15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3</c:v>
                </c:pt>
                <c:pt idx="41">
                  <c:v>2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3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4</c:v>
                </c:pt>
                <c:pt idx="55">
                  <c:v>2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1</c:v>
                </c:pt>
                <c:pt idx="60">
                  <c:v>0</c:v>
                </c:pt>
                <c:pt idx="61">
                  <c:v>0</c:v>
                </c:pt>
                <c:pt idx="62">
                  <c:v>7</c:v>
                </c:pt>
                <c:pt idx="63">
                  <c:v>12</c:v>
                </c:pt>
                <c:pt idx="64">
                  <c:v>9</c:v>
                </c:pt>
                <c:pt idx="65">
                  <c:v>12</c:v>
                </c:pt>
                <c:pt idx="66">
                  <c:v>5</c:v>
                </c:pt>
                <c:pt idx="67">
                  <c:v>4</c:v>
                </c:pt>
                <c:pt idx="68">
                  <c:v>10</c:v>
                </c:pt>
                <c:pt idx="69">
                  <c:v>10</c:v>
                </c:pt>
                <c:pt idx="70">
                  <c:v>12</c:v>
                </c:pt>
                <c:pt idx="71">
                  <c:v>13</c:v>
                </c:pt>
                <c:pt idx="72">
                  <c:v>13</c:v>
                </c:pt>
                <c:pt idx="73">
                  <c:v>8</c:v>
                </c:pt>
                <c:pt idx="74">
                  <c:v>7</c:v>
                </c:pt>
                <c:pt idx="75">
                  <c:v>7</c:v>
                </c:pt>
                <c:pt idx="76">
                  <c:v>6</c:v>
                </c:pt>
                <c:pt idx="77">
                  <c:v>5</c:v>
                </c:pt>
                <c:pt idx="78">
                  <c:v>5</c:v>
                </c:pt>
                <c:pt idx="79">
                  <c:v>5</c:v>
                </c:pt>
                <c:pt idx="80">
                  <c:v>5</c:v>
                </c:pt>
                <c:pt idx="81">
                  <c:v>5</c:v>
                </c:pt>
                <c:pt idx="82">
                  <c:v>5</c:v>
                </c:pt>
                <c:pt idx="83">
                  <c:v>5</c:v>
                </c:pt>
                <c:pt idx="84">
                  <c:v>5</c:v>
                </c:pt>
                <c:pt idx="85">
                  <c:v>7</c:v>
                </c:pt>
                <c:pt idx="86">
                  <c:v>8</c:v>
                </c:pt>
                <c:pt idx="87">
                  <c:v>9</c:v>
                </c:pt>
                <c:pt idx="88">
                  <c:v>8</c:v>
                </c:pt>
                <c:pt idx="89">
                  <c:v>8</c:v>
                </c:pt>
                <c:pt idx="90">
                  <c:v>7</c:v>
                </c:pt>
                <c:pt idx="91">
                  <c:v>7</c:v>
                </c:pt>
                <c:pt idx="92">
                  <c:v>7</c:v>
                </c:pt>
                <c:pt idx="93">
                  <c:v>5</c:v>
                </c:pt>
                <c:pt idx="94">
                  <c:v>0</c:v>
                </c:pt>
                <c:pt idx="95">
                  <c:v>1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1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CA-4D8A-AD19-68DBCCAFC33A}"/>
            </c:ext>
          </c:extLst>
        </c:ser>
        <c:ser>
          <c:idx val="4"/>
          <c:order val="1"/>
          <c:tx>
            <c:strRef>
              <c:f>'Výška sněhové vrstvy'!$AB$2</c:f>
              <c:strCache>
                <c:ptCount val="1"/>
                <c:pt idx="0">
                  <c:v>2019/2020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'Výška sněhové vrstvy'!$A$3:$A$160</c:f>
              <c:strCache>
                <c:ptCount val="158"/>
                <c:pt idx="0">
                  <c:v>1.11.</c:v>
                </c:pt>
                <c:pt idx="1">
                  <c:v>2.11.</c:v>
                </c:pt>
                <c:pt idx="2">
                  <c:v>3.11.</c:v>
                </c:pt>
                <c:pt idx="3">
                  <c:v>4.11.</c:v>
                </c:pt>
                <c:pt idx="4">
                  <c:v>5.11.</c:v>
                </c:pt>
                <c:pt idx="5">
                  <c:v>6.11.</c:v>
                </c:pt>
                <c:pt idx="6">
                  <c:v>7.11.</c:v>
                </c:pt>
                <c:pt idx="7">
                  <c:v>8.11.</c:v>
                </c:pt>
                <c:pt idx="8">
                  <c:v>9.11.</c:v>
                </c:pt>
                <c:pt idx="9">
                  <c:v>10.11.</c:v>
                </c:pt>
                <c:pt idx="10">
                  <c:v>11.11.</c:v>
                </c:pt>
                <c:pt idx="11">
                  <c:v>12.11.</c:v>
                </c:pt>
                <c:pt idx="12">
                  <c:v>13.11.</c:v>
                </c:pt>
                <c:pt idx="13">
                  <c:v>14.11.</c:v>
                </c:pt>
                <c:pt idx="14">
                  <c:v>15.11.</c:v>
                </c:pt>
                <c:pt idx="15">
                  <c:v>16.11.</c:v>
                </c:pt>
                <c:pt idx="16">
                  <c:v>17.11.</c:v>
                </c:pt>
                <c:pt idx="17">
                  <c:v>18.11.</c:v>
                </c:pt>
                <c:pt idx="18">
                  <c:v>19.11.</c:v>
                </c:pt>
                <c:pt idx="19">
                  <c:v>20.11.</c:v>
                </c:pt>
                <c:pt idx="20">
                  <c:v>21.11.</c:v>
                </c:pt>
                <c:pt idx="21">
                  <c:v>22.11.</c:v>
                </c:pt>
                <c:pt idx="22">
                  <c:v>23.11.</c:v>
                </c:pt>
                <c:pt idx="23">
                  <c:v>24.11.</c:v>
                </c:pt>
                <c:pt idx="24">
                  <c:v>25.11.</c:v>
                </c:pt>
                <c:pt idx="25">
                  <c:v>26.11.</c:v>
                </c:pt>
                <c:pt idx="26">
                  <c:v>27.11.</c:v>
                </c:pt>
                <c:pt idx="27">
                  <c:v>28.11.</c:v>
                </c:pt>
                <c:pt idx="28">
                  <c:v>29.11.</c:v>
                </c:pt>
                <c:pt idx="29">
                  <c:v>30.11.</c:v>
                </c:pt>
                <c:pt idx="30">
                  <c:v>1.12.</c:v>
                </c:pt>
                <c:pt idx="31">
                  <c:v>2.12.</c:v>
                </c:pt>
                <c:pt idx="32">
                  <c:v>3.12.</c:v>
                </c:pt>
                <c:pt idx="33">
                  <c:v>4.12.</c:v>
                </c:pt>
                <c:pt idx="34">
                  <c:v>5.12.</c:v>
                </c:pt>
                <c:pt idx="35">
                  <c:v>6.12.</c:v>
                </c:pt>
                <c:pt idx="36">
                  <c:v>7.12.</c:v>
                </c:pt>
                <c:pt idx="37">
                  <c:v>8.12.</c:v>
                </c:pt>
                <c:pt idx="38">
                  <c:v>9.12.</c:v>
                </c:pt>
                <c:pt idx="39">
                  <c:v>10.12.</c:v>
                </c:pt>
                <c:pt idx="40">
                  <c:v>11.12.</c:v>
                </c:pt>
                <c:pt idx="41">
                  <c:v>12.12.</c:v>
                </c:pt>
                <c:pt idx="42">
                  <c:v>13.12.</c:v>
                </c:pt>
                <c:pt idx="43">
                  <c:v>14.12.</c:v>
                </c:pt>
                <c:pt idx="44">
                  <c:v>15.12.</c:v>
                </c:pt>
                <c:pt idx="45">
                  <c:v>16.12.</c:v>
                </c:pt>
                <c:pt idx="46">
                  <c:v>17.12.</c:v>
                </c:pt>
                <c:pt idx="47">
                  <c:v>18.12.</c:v>
                </c:pt>
                <c:pt idx="48">
                  <c:v>19.12.</c:v>
                </c:pt>
                <c:pt idx="49">
                  <c:v>20.12.</c:v>
                </c:pt>
                <c:pt idx="50">
                  <c:v>21.12.</c:v>
                </c:pt>
                <c:pt idx="51">
                  <c:v>22.12.</c:v>
                </c:pt>
                <c:pt idx="52">
                  <c:v>23.12.</c:v>
                </c:pt>
                <c:pt idx="53">
                  <c:v>24.12.</c:v>
                </c:pt>
                <c:pt idx="54">
                  <c:v>25.12.</c:v>
                </c:pt>
                <c:pt idx="55">
                  <c:v>26.12.</c:v>
                </c:pt>
                <c:pt idx="56">
                  <c:v>27.12.</c:v>
                </c:pt>
                <c:pt idx="57">
                  <c:v>28.12.</c:v>
                </c:pt>
                <c:pt idx="58">
                  <c:v>29.12.</c:v>
                </c:pt>
                <c:pt idx="59">
                  <c:v>30.12.</c:v>
                </c:pt>
                <c:pt idx="60">
                  <c:v>31.12.</c:v>
                </c:pt>
                <c:pt idx="61">
                  <c:v>1.1.</c:v>
                </c:pt>
                <c:pt idx="62">
                  <c:v>2.1.</c:v>
                </c:pt>
                <c:pt idx="63">
                  <c:v>3.1.</c:v>
                </c:pt>
                <c:pt idx="64">
                  <c:v>4.1.</c:v>
                </c:pt>
                <c:pt idx="65">
                  <c:v>5.1.</c:v>
                </c:pt>
                <c:pt idx="66">
                  <c:v>6.1.</c:v>
                </c:pt>
                <c:pt idx="67">
                  <c:v>7.1.</c:v>
                </c:pt>
                <c:pt idx="68">
                  <c:v>8.1.</c:v>
                </c:pt>
                <c:pt idx="69">
                  <c:v>9.1.</c:v>
                </c:pt>
                <c:pt idx="70">
                  <c:v>10.1.</c:v>
                </c:pt>
                <c:pt idx="71">
                  <c:v>11.1.</c:v>
                </c:pt>
                <c:pt idx="72">
                  <c:v>12.1.</c:v>
                </c:pt>
                <c:pt idx="73">
                  <c:v>13.1.</c:v>
                </c:pt>
                <c:pt idx="74">
                  <c:v>14.1.</c:v>
                </c:pt>
                <c:pt idx="75">
                  <c:v>15.1.</c:v>
                </c:pt>
                <c:pt idx="76">
                  <c:v>16.1.</c:v>
                </c:pt>
                <c:pt idx="77">
                  <c:v>17.1.</c:v>
                </c:pt>
                <c:pt idx="78">
                  <c:v>18.1.</c:v>
                </c:pt>
                <c:pt idx="79">
                  <c:v>19.1.</c:v>
                </c:pt>
                <c:pt idx="80">
                  <c:v>20.1.</c:v>
                </c:pt>
                <c:pt idx="81">
                  <c:v>21.1.</c:v>
                </c:pt>
                <c:pt idx="82">
                  <c:v>22.1.</c:v>
                </c:pt>
                <c:pt idx="83">
                  <c:v>23.1.</c:v>
                </c:pt>
                <c:pt idx="84">
                  <c:v>24.1.</c:v>
                </c:pt>
                <c:pt idx="85">
                  <c:v>25.1.</c:v>
                </c:pt>
                <c:pt idx="86">
                  <c:v>26.1.</c:v>
                </c:pt>
                <c:pt idx="87">
                  <c:v>27.1.</c:v>
                </c:pt>
                <c:pt idx="88">
                  <c:v>28.1.</c:v>
                </c:pt>
                <c:pt idx="89">
                  <c:v>29.1.</c:v>
                </c:pt>
                <c:pt idx="90">
                  <c:v>30.1.</c:v>
                </c:pt>
                <c:pt idx="91">
                  <c:v>31.1.</c:v>
                </c:pt>
                <c:pt idx="92">
                  <c:v>1.2.</c:v>
                </c:pt>
                <c:pt idx="93">
                  <c:v>2.2.</c:v>
                </c:pt>
                <c:pt idx="94">
                  <c:v>3.2.</c:v>
                </c:pt>
                <c:pt idx="95">
                  <c:v>4.2.</c:v>
                </c:pt>
                <c:pt idx="96">
                  <c:v>5.2.</c:v>
                </c:pt>
                <c:pt idx="97">
                  <c:v>6.2.</c:v>
                </c:pt>
                <c:pt idx="98">
                  <c:v>7.2.</c:v>
                </c:pt>
                <c:pt idx="99">
                  <c:v>8.2.</c:v>
                </c:pt>
                <c:pt idx="100">
                  <c:v>9.2.</c:v>
                </c:pt>
                <c:pt idx="101">
                  <c:v>10.2.</c:v>
                </c:pt>
                <c:pt idx="102">
                  <c:v>11.2.</c:v>
                </c:pt>
                <c:pt idx="103">
                  <c:v>12.2.</c:v>
                </c:pt>
                <c:pt idx="104">
                  <c:v>13.2.</c:v>
                </c:pt>
                <c:pt idx="105">
                  <c:v>14.2.</c:v>
                </c:pt>
                <c:pt idx="106">
                  <c:v>15.2.</c:v>
                </c:pt>
                <c:pt idx="107">
                  <c:v>16.2.</c:v>
                </c:pt>
                <c:pt idx="108">
                  <c:v>17.2.</c:v>
                </c:pt>
                <c:pt idx="109">
                  <c:v>18.2.</c:v>
                </c:pt>
                <c:pt idx="110">
                  <c:v>19.2.</c:v>
                </c:pt>
                <c:pt idx="111">
                  <c:v>20.2.</c:v>
                </c:pt>
                <c:pt idx="112">
                  <c:v>21.2.</c:v>
                </c:pt>
                <c:pt idx="113">
                  <c:v>22.2.</c:v>
                </c:pt>
                <c:pt idx="114">
                  <c:v>23.2.</c:v>
                </c:pt>
                <c:pt idx="115">
                  <c:v>24.2.</c:v>
                </c:pt>
                <c:pt idx="116">
                  <c:v>25.2.</c:v>
                </c:pt>
                <c:pt idx="117">
                  <c:v>26.2.</c:v>
                </c:pt>
                <c:pt idx="118">
                  <c:v>27.2.</c:v>
                </c:pt>
                <c:pt idx="119">
                  <c:v>28.2.</c:v>
                </c:pt>
                <c:pt idx="120">
                  <c:v>29.2.</c:v>
                </c:pt>
                <c:pt idx="121">
                  <c:v>1.3.</c:v>
                </c:pt>
                <c:pt idx="122">
                  <c:v>2.3.</c:v>
                </c:pt>
                <c:pt idx="123">
                  <c:v>3.3.</c:v>
                </c:pt>
                <c:pt idx="124">
                  <c:v>4.3.</c:v>
                </c:pt>
                <c:pt idx="125">
                  <c:v>5.3.</c:v>
                </c:pt>
                <c:pt idx="126">
                  <c:v>6.3.</c:v>
                </c:pt>
                <c:pt idx="127">
                  <c:v>7.3.</c:v>
                </c:pt>
                <c:pt idx="128">
                  <c:v>8.3.</c:v>
                </c:pt>
                <c:pt idx="129">
                  <c:v>9.3.</c:v>
                </c:pt>
                <c:pt idx="130">
                  <c:v>10.3.</c:v>
                </c:pt>
                <c:pt idx="131">
                  <c:v>11.3.</c:v>
                </c:pt>
                <c:pt idx="132">
                  <c:v>12.3.</c:v>
                </c:pt>
                <c:pt idx="133">
                  <c:v>13.3.</c:v>
                </c:pt>
                <c:pt idx="134">
                  <c:v>14.3.</c:v>
                </c:pt>
                <c:pt idx="135">
                  <c:v>15.3.</c:v>
                </c:pt>
                <c:pt idx="136">
                  <c:v>16.3.</c:v>
                </c:pt>
                <c:pt idx="137">
                  <c:v>17.3.</c:v>
                </c:pt>
                <c:pt idx="138">
                  <c:v>18.3.</c:v>
                </c:pt>
                <c:pt idx="139">
                  <c:v>19.3.</c:v>
                </c:pt>
                <c:pt idx="140">
                  <c:v>20.3.</c:v>
                </c:pt>
                <c:pt idx="141">
                  <c:v>21.3.</c:v>
                </c:pt>
                <c:pt idx="142">
                  <c:v>22.3.</c:v>
                </c:pt>
                <c:pt idx="143">
                  <c:v>23.3.</c:v>
                </c:pt>
                <c:pt idx="144">
                  <c:v>24.3.</c:v>
                </c:pt>
                <c:pt idx="145">
                  <c:v>25.3.</c:v>
                </c:pt>
                <c:pt idx="146">
                  <c:v>26.3.</c:v>
                </c:pt>
                <c:pt idx="147">
                  <c:v>27.3.</c:v>
                </c:pt>
                <c:pt idx="148">
                  <c:v>28.3.</c:v>
                </c:pt>
                <c:pt idx="149">
                  <c:v>29.3.</c:v>
                </c:pt>
                <c:pt idx="150">
                  <c:v>30.3.</c:v>
                </c:pt>
                <c:pt idx="151">
                  <c:v>31.3.</c:v>
                </c:pt>
                <c:pt idx="152">
                  <c:v>1.4.</c:v>
                </c:pt>
                <c:pt idx="153">
                  <c:v>2.4.</c:v>
                </c:pt>
                <c:pt idx="154">
                  <c:v>3.4.</c:v>
                </c:pt>
                <c:pt idx="155">
                  <c:v>4.4.</c:v>
                </c:pt>
                <c:pt idx="156">
                  <c:v>5.4.</c:v>
                </c:pt>
                <c:pt idx="157">
                  <c:v>6.4.</c:v>
                </c:pt>
              </c:strCache>
            </c:strRef>
          </c:cat>
          <c:val>
            <c:numRef>
              <c:f>'Výška sněhové vrstvy'!$AB$3:$AB$160</c:f>
              <c:numCache>
                <c:formatCode>General</c:formatCode>
                <c:ptCount val="15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2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2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2</c:v>
                </c:pt>
                <c:pt idx="44">
                  <c:v>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2</c:v>
                </c:pt>
                <c:pt idx="65">
                  <c:v>3</c:v>
                </c:pt>
                <c:pt idx="66">
                  <c:v>3</c:v>
                </c:pt>
                <c:pt idx="67">
                  <c:v>3</c:v>
                </c:pt>
                <c:pt idx="68">
                  <c:v>3</c:v>
                </c:pt>
                <c:pt idx="69">
                  <c:v>1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1</c:v>
                </c:pt>
                <c:pt idx="79">
                  <c:v>1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1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2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1</c:v>
                </c:pt>
                <c:pt idx="119">
                  <c:v>1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CA-4D8A-AD19-68DBCCAFC33A}"/>
            </c:ext>
          </c:extLst>
        </c:ser>
        <c:ser>
          <c:idx val="7"/>
          <c:order val="2"/>
          <c:tx>
            <c:strRef>
              <c:f>'Výška sněhové vrstvy'!$AC$2</c:f>
              <c:strCache>
                <c:ptCount val="1"/>
                <c:pt idx="0">
                  <c:v>2020/2021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none"/>
          </c:marker>
          <c:val>
            <c:numRef>
              <c:f>'Výška sněhové vrstvy'!$AC$3:$AC$160</c:f>
              <c:numCache>
                <c:formatCode>General</c:formatCode>
                <c:ptCount val="15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4</c:v>
                </c:pt>
                <c:pt idx="33">
                  <c:v>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</c:v>
                </c:pt>
                <c:pt idx="66">
                  <c:v>4</c:v>
                </c:pt>
                <c:pt idx="67">
                  <c:v>6</c:v>
                </c:pt>
                <c:pt idx="68">
                  <c:v>7</c:v>
                </c:pt>
                <c:pt idx="69">
                  <c:v>8</c:v>
                </c:pt>
                <c:pt idx="70">
                  <c:v>7</c:v>
                </c:pt>
                <c:pt idx="71">
                  <c:v>5</c:v>
                </c:pt>
                <c:pt idx="72">
                  <c:v>6</c:v>
                </c:pt>
                <c:pt idx="73">
                  <c:v>9</c:v>
                </c:pt>
                <c:pt idx="74">
                  <c:v>17</c:v>
                </c:pt>
                <c:pt idx="75">
                  <c:v>18</c:v>
                </c:pt>
                <c:pt idx="76">
                  <c:v>20</c:v>
                </c:pt>
                <c:pt idx="77">
                  <c:v>19</c:v>
                </c:pt>
                <c:pt idx="78">
                  <c:v>16</c:v>
                </c:pt>
                <c:pt idx="79">
                  <c:v>16</c:v>
                </c:pt>
                <c:pt idx="80">
                  <c:v>17</c:v>
                </c:pt>
                <c:pt idx="81">
                  <c:v>15</c:v>
                </c:pt>
                <c:pt idx="82">
                  <c:v>11</c:v>
                </c:pt>
                <c:pt idx="83">
                  <c:v>9</c:v>
                </c:pt>
                <c:pt idx="84">
                  <c:v>7</c:v>
                </c:pt>
                <c:pt idx="85">
                  <c:v>7</c:v>
                </c:pt>
                <c:pt idx="86">
                  <c:v>7</c:v>
                </c:pt>
                <c:pt idx="87">
                  <c:v>8</c:v>
                </c:pt>
                <c:pt idx="88">
                  <c:v>7</c:v>
                </c:pt>
                <c:pt idx="89">
                  <c:v>12</c:v>
                </c:pt>
                <c:pt idx="90">
                  <c:v>22</c:v>
                </c:pt>
                <c:pt idx="91">
                  <c:v>20</c:v>
                </c:pt>
                <c:pt idx="92">
                  <c:v>19</c:v>
                </c:pt>
                <c:pt idx="93">
                  <c:v>17</c:v>
                </c:pt>
                <c:pt idx="94">
                  <c:v>15</c:v>
                </c:pt>
                <c:pt idx="95">
                  <c:v>8</c:v>
                </c:pt>
                <c:pt idx="96">
                  <c:v>6</c:v>
                </c:pt>
                <c:pt idx="97">
                  <c:v>7</c:v>
                </c:pt>
                <c:pt idx="98">
                  <c:v>9</c:v>
                </c:pt>
                <c:pt idx="99">
                  <c:v>22</c:v>
                </c:pt>
                <c:pt idx="100">
                  <c:v>23</c:v>
                </c:pt>
                <c:pt idx="101">
                  <c:v>22</c:v>
                </c:pt>
                <c:pt idx="102">
                  <c:v>20</c:v>
                </c:pt>
                <c:pt idx="103">
                  <c:v>20</c:v>
                </c:pt>
                <c:pt idx="104">
                  <c:v>20</c:v>
                </c:pt>
                <c:pt idx="105">
                  <c:v>19</c:v>
                </c:pt>
                <c:pt idx="106">
                  <c:v>18</c:v>
                </c:pt>
                <c:pt idx="107">
                  <c:v>19</c:v>
                </c:pt>
                <c:pt idx="108">
                  <c:v>18</c:v>
                </c:pt>
                <c:pt idx="109">
                  <c:v>15</c:v>
                </c:pt>
                <c:pt idx="110">
                  <c:v>12</c:v>
                </c:pt>
                <c:pt idx="111">
                  <c:v>10</c:v>
                </c:pt>
                <c:pt idx="112">
                  <c:v>9</c:v>
                </c:pt>
                <c:pt idx="113">
                  <c:v>8</c:v>
                </c:pt>
                <c:pt idx="114">
                  <c:v>7</c:v>
                </c:pt>
                <c:pt idx="115">
                  <c:v>5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1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1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5</c:v>
                </c:pt>
                <c:pt idx="140">
                  <c:v>5</c:v>
                </c:pt>
                <c:pt idx="141">
                  <c:v>2</c:v>
                </c:pt>
                <c:pt idx="142">
                  <c:v>2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9CA-4D8A-AD19-68DBCCAFC33A}"/>
            </c:ext>
          </c:extLst>
        </c:ser>
        <c:ser>
          <c:idx val="0"/>
          <c:order val="3"/>
          <c:tx>
            <c:strRef>
              <c:f>'Výška sněhové vrstvy'!$AD$2</c:f>
              <c:strCache>
                <c:ptCount val="1"/>
                <c:pt idx="0">
                  <c:v>2021/2022</c:v>
                </c:pt>
              </c:strCache>
            </c:strRef>
          </c:tx>
          <c:spPr>
            <a:ln w="25400"/>
          </c:spPr>
          <c:marker>
            <c:symbol val="none"/>
          </c:marker>
          <c:val>
            <c:numRef>
              <c:f>'Výška sněhové vrstvy'!$AD$3:$AD$160</c:f>
              <c:numCache>
                <c:formatCode>General</c:formatCode>
                <c:ptCount val="15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  <c:pt idx="26">
                  <c:v>2</c:v>
                </c:pt>
                <c:pt idx="27">
                  <c:v>4</c:v>
                </c:pt>
                <c:pt idx="28">
                  <c:v>4</c:v>
                </c:pt>
                <c:pt idx="29">
                  <c:v>10</c:v>
                </c:pt>
                <c:pt idx="30">
                  <c:v>8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4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13</c:v>
                </c:pt>
                <c:pt idx="39">
                  <c:v>14</c:v>
                </c:pt>
                <c:pt idx="40">
                  <c:v>13</c:v>
                </c:pt>
                <c:pt idx="41">
                  <c:v>13</c:v>
                </c:pt>
                <c:pt idx="42">
                  <c:v>12</c:v>
                </c:pt>
                <c:pt idx="43">
                  <c:v>8</c:v>
                </c:pt>
                <c:pt idx="44">
                  <c:v>7</c:v>
                </c:pt>
                <c:pt idx="45">
                  <c:v>4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1</c:v>
                </c:pt>
                <c:pt idx="52">
                  <c:v>3</c:v>
                </c:pt>
                <c:pt idx="53">
                  <c:v>5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4</c:v>
                </c:pt>
                <c:pt idx="58">
                  <c:v>5</c:v>
                </c:pt>
                <c:pt idx="59">
                  <c:v>3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1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</c:v>
                </c:pt>
                <c:pt idx="78">
                  <c:v>0</c:v>
                </c:pt>
                <c:pt idx="79">
                  <c:v>0</c:v>
                </c:pt>
                <c:pt idx="80">
                  <c:v>9</c:v>
                </c:pt>
                <c:pt idx="81">
                  <c:v>9</c:v>
                </c:pt>
                <c:pt idx="82">
                  <c:v>15</c:v>
                </c:pt>
                <c:pt idx="83">
                  <c:v>11</c:v>
                </c:pt>
                <c:pt idx="84">
                  <c:v>8</c:v>
                </c:pt>
                <c:pt idx="85">
                  <c:v>6</c:v>
                </c:pt>
                <c:pt idx="86">
                  <c:v>5</c:v>
                </c:pt>
                <c:pt idx="87">
                  <c:v>8</c:v>
                </c:pt>
                <c:pt idx="88">
                  <c:v>9</c:v>
                </c:pt>
                <c:pt idx="89">
                  <c:v>11</c:v>
                </c:pt>
                <c:pt idx="90">
                  <c:v>7</c:v>
                </c:pt>
                <c:pt idx="91">
                  <c:v>6</c:v>
                </c:pt>
                <c:pt idx="92">
                  <c:v>18</c:v>
                </c:pt>
                <c:pt idx="93">
                  <c:v>18</c:v>
                </c:pt>
                <c:pt idx="94">
                  <c:v>11</c:v>
                </c:pt>
                <c:pt idx="95">
                  <c:v>10</c:v>
                </c:pt>
                <c:pt idx="96">
                  <c:v>9</c:v>
                </c:pt>
                <c:pt idx="97">
                  <c:v>8</c:v>
                </c:pt>
                <c:pt idx="98">
                  <c:v>7</c:v>
                </c:pt>
                <c:pt idx="99">
                  <c:v>6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5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2</c:v>
                </c:pt>
                <c:pt idx="15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34-475E-9A77-5C8787D8EA02}"/>
            </c:ext>
          </c:extLst>
        </c:ser>
        <c:ser>
          <c:idx val="1"/>
          <c:order val="4"/>
          <c:tx>
            <c:strRef>
              <c:f>'Výška sněhové vrstvy'!$AE$2</c:f>
              <c:strCache>
                <c:ptCount val="1"/>
                <c:pt idx="0">
                  <c:v>2022/2023</c:v>
                </c:pt>
              </c:strCache>
            </c:strRef>
          </c:tx>
          <c:spPr>
            <a:ln w="25400"/>
          </c:spPr>
          <c:marker>
            <c:symbol val="none"/>
          </c:marker>
          <c:val>
            <c:numRef>
              <c:f>'Výška sněhové vrstvy'!$AE$3:$AE$160</c:f>
              <c:numCache>
                <c:formatCode>General</c:formatCode>
                <c:ptCount val="15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7</c:v>
                </c:pt>
                <c:pt idx="42">
                  <c:v>7</c:v>
                </c:pt>
                <c:pt idx="43">
                  <c:v>10</c:v>
                </c:pt>
                <c:pt idx="44">
                  <c:v>10</c:v>
                </c:pt>
                <c:pt idx="45">
                  <c:v>11</c:v>
                </c:pt>
                <c:pt idx="46">
                  <c:v>9</c:v>
                </c:pt>
                <c:pt idx="47">
                  <c:v>8</c:v>
                </c:pt>
                <c:pt idx="48">
                  <c:v>8</c:v>
                </c:pt>
                <c:pt idx="49">
                  <c:v>7</c:v>
                </c:pt>
                <c:pt idx="50">
                  <c:v>6</c:v>
                </c:pt>
                <c:pt idx="51">
                  <c:v>4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6</c:v>
                </c:pt>
                <c:pt idx="82">
                  <c:v>9</c:v>
                </c:pt>
                <c:pt idx="83">
                  <c:v>8</c:v>
                </c:pt>
                <c:pt idx="84">
                  <c:v>4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4</c:v>
                </c:pt>
                <c:pt idx="91">
                  <c:v>4</c:v>
                </c:pt>
                <c:pt idx="92">
                  <c:v>4</c:v>
                </c:pt>
                <c:pt idx="93">
                  <c:v>0</c:v>
                </c:pt>
                <c:pt idx="94">
                  <c:v>7</c:v>
                </c:pt>
                <c:pt idx="95">
                  <c:v>6</c:v>
                </c:pt>
                <c:pt idx="96">
                  <c:v>6</c:v>
                </c:pt>
                <c:pt idx="97">
                  <c:v>5</c:v>
                </c:pt>
                <c:pt idx="98">
                  <c:v>4</c:v>
                </c:pt>
                <c:pt idx="99">
                  <c:v>4</c:v>
                </c:pt>
                <c:pt idx="100">
                  <c:v>4</c:v>
                </c:pt>
                <c:pt idx="101">
                  <c:v>4</c:v>
                </c:pt>
                <c:pt idx="102">
                  <c:v>4</c:v>
                </c:pt>
                <c:pt idx="103">
                  <c:v>3</c:v>
                </c:pt>
                <c:pt idx="104">
                  <c:v>2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1</c:v>
                </c:pt>
                <c:pt idx="118">
                  <c:v>1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1</c:v>
                </c:pt>
                <c:pt idx="126">
                  <c:v>1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2</c:v>
                </c:pt>
                <c:pt idx="132">
                  <c:v>2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4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4F-4D39-B332-3E4545A108EF}"/>
            </c:ext>
          </c:extLst>
        </c:ser>
        <c:ser>
          <c:idx val="2"/>
          <c:order val="5"/>
          <c:tx>
            <c:strRef>
              <c:f>'Výška sněhové vrstvy'!$AF$2</c:f>
              <c:strCache>
                <c:ptCount val="1"/>
                <c:pt idx="0">
                  <c:v>2023/2024</c:v>
                </c:pt>
              </c:strCache>
            </c:strRef>
          </c:tx>
          <c:spPr>
            <a:ln w="25400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  <c:marker>
            <c:symbol val="none"/>
          </c:marker>
          <c:val>
            <c:numRef>
              <c:f>'Výška sněhové vrstvy'!$AF$3:$AF$160</c:f>
              <c:numCache>
                <c:formatCode>General</c:formatCode>
                <c:ptCount val="15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11</c:v>
                </c:pt>
                <c:pt idx="26">
                  <c:v>6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9</c:v>
                </c:pt>
                <c:pt idx="31">
                  <c:v>13</c:v>
                </c:pt>
                <c:pt idx="32">
                  <c:v>14</c:v>
                </c:pt>
                <c:pt idx="33">
                  <c:v>12</c:v>
                </c:pt>
                <c:pt idx="34">
                  <c:v>11</c:v>
                </c:pt>
                <c:pt idx="35">
                  <c:v>10</c:v>
                </c:pt>
                <c:pt idx="36">
                  <c:v>8</c:v>
                </c:pt>
                <c:pt idx="37">
                  <c:v>6</c:v>
                </c:pt>
                <c:pt idx="38">
                  <c:v>8</c:v>
                </c:pt>
                <c:pt idx="39">
                  <c:v>11</c:v>
                </c:pt>
                <c:pt idx="40">
                  <c:v>4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  <c:pt idx="52">
                  <c:v>13</c:v>
                </c:pt>
                <c:pt idx="53">
                  <c:v>15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4</c:v>
                </c:pt>
                <c:pt idx="75">
                  <c:v>7</c:v>
                </c:pt>
                <c:pt idx="76">
                  <c:v>16</c:v>
                </c:pt>
                <c:pt idx="77">
                  <c:v>13</c:v>
                </c:pt>
                <c:pt idx="78">
                  <c:v>11</c:v>
                </c:pt>
                <c:pt idx="79">
                  <c:v>11</c:v>
                </c:pt>
                <c:pt idx="80">
                  <c:v>10</c:v>
                </c:pt>
                <c:pt idx="81">
                  <c:v>9</c:v>
                </c:pt>
                <c:pt idx="82">
                  <c:v>9</c:v>
                </c:pt>
                <c:pt idx="83">
                  <c:v>8</c:v>
                </c:pt>
                <c:pt idx="84">
                  <c:v>6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D9-491E-AFE1-12E0FE950C66}"/>
            </c:ext>
          </c:extLst>
        </c:ser>
        <c:ser>
          <c:idx val="8"/>
          <c:order val="6"/>
          <c:tx>
            <c:strRef>
              <c:f>'Výška sněhové vrstvy'!$AG$2</c:f>
              <c:strCache>
                <c:ptCount val="1"/>
                <c:pt idx="0">
                  <c:v>2024/2025</c:v>
                </c:pt>
              </c:strCache>
            </c:strRef>
          </c:tx>
          <c:spPr>
            <a:ln w="25400">
              <a:solidFill>
                <a:schemeClr val="accent2"/>
              </a:solidFill>
              <a:prstDash val="sysDot"/>
            </a:ln>
          </c:spPr>
          <c:marker>
            <c:symbol val="none"/>
          </c:marker>
          <c:val>
            <c:numRef>
              <c:f>'Výška sněhové vrstvy'!$AG$3:$AG$160</c:f>
              <c:numCache>
                <c:formatCode>General</c:formatCode>
                <c:ptCount val="15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10</c:v>
                </c:pt>
                <c:pt idx="36">
                  <c:v>6</c:v>
                </c:pt>
                <c:pt idx="37">
                  <c:v>3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1</c:v>
                </c:pt>
                <c:pt idx="63">
                  <c:v>6</c:v>
                </c:pt>
                <c:pt idx="64">
                  <c:v>12</c:v>
                </c:pt>
                <c:pt idx="65">
                  <c:v>11</c:v>
                </c:pt>
                <c:pt idx="66">
                  <c:v>10</c:v>
                </c:pt>
                <c:pt idx="67">
                  <c:v>9</c:v>
                </c:pt>
                <c:pt idx="68">
                  <c:v>9</c:v>
                </c:pt>
                <c:pt idx="69">
                  <c:v>8</c:v>
                </c:pt>
                <c:pt idx="70">
                  <c:v>10</c:v>
                </c:pt>
                <c:pt idx="71">
                  <c:v>13</c:v>
                </c:pt>
                <c:pt idx="72">
                  <c:v>15</c:v>
                </c:pt>
                <c:pt idx="73">
                  <c:v>14</c:v>
                </c:pt>
                <c:pt idx="74">
                  <c:v>13</c:v>
                </c:pt>
                <c:pt idx="75">
                  <c:v>12</c:v>
                </c:pt>
                <c:pt idx="76">
                  <c:v>11</c:v>
                </c:pt>
                <c:pt idx="77">
                  <c:v>10</c:v>
                </c:pt>
                <c:pt idx="78">
                  <c:v>10</c:v>
                </c:pt>
                <c:pt idx="79">
                  <c:v>9</c:v>
                </c:pt>
                <c:pt idx="80">
                  <c:v>9</c:v>
                </c:pt>
                <c:pt idx="81">
                  <c:v>9</c:v>
                </c:pt>
                <c:pt idx="82">
                  <c:v>9</c:v>
                </c:pt>
                <c:pt idx="83">
                  <c:v>9</c:v>
                </c:pt>
                <c:pt idx="84">
                  <c:v>9</c:v>
                </c:pt>
                <c:pt idx="85">
                  <c:v>9</c:v>
                </c:pt>
                <c:pt idx="86">
                  <c:v>7</c:v>
                </c:pt>
                <c:pt idx="87">
                  <c:v>5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2</c:v>
                </c:pt>
                <c:pt idx="104">
                  <c:v>5</c:v>
                </c:pt>
                <c:pt idx="105">
                  <c:v>5</c:v>
                </c:pt>
                <c:pt idx="106">
                  <c:v>6</c:v>
                </c:pt>
                <c:pt idx="107">
                  <c:v>6</c:v>
                </c:pt>
                <c:pt idx="108">
                  <c:v>5</c:v>
                </c:pt>
                <c:pt idx="109">
                  <c:v>4</c:v>
                </c:pt>
                <c:pt idx="110">
                  <c:v>3</c:v>
                </c:pt>
                <c:pt idx="111">
                  <c:v>3</c:v>
                </c:pt>
                <c:pt idx="112">
                  <c:v>3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1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6B-44EF-8D9B-56EBF295D84A}"/>
            </c:ext>
          </c:extLst>
        </c:ser>
        <c:ser>
          <c:idx val="5"/>
          <c:order val="7"/>
          <c:tx>
            <c:strRef>
              <c:f>'Výška sněhové vrstvy'!$AH$2</c:f>
              <c:strCache>
                <c:ptCount val="1"/>
                <c:pt idx="0">
                  <c:v>Průměr 1994 - 2023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'Výška sněhové vrstvy'!$A$3:$A$160</c:f>
              <c:strCache>
                <c:ptCount val="158"/>
                <c:pt idx="0">
                  <c:v>1.11.</c:v>
                </c:pt>
                <c:pt idx="1">
                  <c:v>2.11.</c:v>
                </c:pt>
                <c:pt idx="2">
                  <c:v>3.11.</c:v>
                </c:pt>
                <c:pt idx="3">
                  <c:v>4.11.</c:v>
                </c:pt>
                <c:pt idx="4">
                  <c:v>5.11.</c:v>
                </c:pt>
                <c:pt idx="5">
                  <c:v>6.11.</c:v>
                </c:pt>
                <c:pt idx="6">
                  <c:v>7.11.</c:v>
                </c:pt>
                <c:pt idx="7">
                  <c:v>8.11.</c:v>
                </c:pt>
                <c:pt idx="8">
                  <c:v>9.11.</c:v>
                </c:pt>
                <c:pt idx="9">
                  <c:v>10.11.</c:v>
                </c:pt>
                <c:pt idx="10">
                  <c:v>11.11.</c:v>
                </c:pt>
                <c:pt idx="11">
                  <c:v>12.11.</c:v>
                </c:pt>
                <c:pt idx="12">
                  <c:v>13.11.</c:v>
                </c:pt>
                <c:pt idx="13">
                  <c:v>14.11.</c:v>
                </c:pt>
                <c:pt idx="14">
                  <c:v>15.11.</c:v>
                </c:pt>
                <c:pt idx="15">
                  <c:v>16.11.</c:v>
                </c:pt>
                <c:pt idx="16">
                  <c:v>17.11.</c:v>
                </c:pt>
                <c:pt idx="17">
                  <c:v>18.11.</c:v>
                </c:pt>
                <c:pt idx="18">
                  <c:v>19.11.</c:v>
                </c:pt>
                <c:pt idx="19">
                  <c:v>20.11.</c:v>
                </c:pt>
                <c:pt idx="20">
                  <c:v>21.11.</c:v>
                </c:pt>
                <c:pt idx="21">
                  <c:v>22.11.</c:v>
                </c:pt>
                <c:pt idx="22">
                  <c:v>23.11.</c:v>
                </c:pt>
                <c:pt idx="23">
                  <c:v>24.11.</c:v>
                </c:pt>
                <c:pt idx="24">
                  <c:v>25.11.</c:v>
                </c:pt>
                <c:pt idx="25">
                  <c:v>26.11.</c:v>
                </c:pt>
                <c:pt idx="26">
                  <c:v>27.11.</c:v>
                </c:pt>
                <c:pt idx="27">
                  <c:v>28.11.</c:v>
                </c:pt>
                <c:pt idx="28">
                  <c:v>29.11.</c:v>
                </c:pt>
                <c:pt idx="29">
                  <c:v>30.11.</c:v>
                </c:pt>
                <c:pt idx="30">
                  <c:v>1.12.</c:v>
                </c:pt>
                <c:pt idx="31">
                  <c:v>2.12.</c:v>
                </c:pt>
                <c:pt idx="32">
                  <c:v>3.12.</c:v>
                </c:pt>
                <c:pt idx="33">
                  <c:v>4.12.</c:v>
                </c:pt>
                <c:pt idx="34">
                  <c:v>5.12.</c:v>
                </c:pt>
                <c:pt idx="35">
                  <c:v>6.12.</c:v>
                </c:pt>
                <c:pt idx="36">
                  <c:v>7.12.</c:v>
                </c:pt>
                <c:pt idx="37">
                  <c:v>8.12.</c:v>
                </c:pt>
                <c:pt idx="38">
                  <c:v>9.12.</c:v>
                </c:pt>
                <c:pt idx="39">
                  <c:v>10.12.</c:v>
                </c:pt>
                <c:pt idx="40">
                  <c:v>11.12.</c:v>
                </c:pt>
                <c:pt idx="41">
                  <c:v>12.12.</c:v>
                </c:pt>
                <c:pt idx="42">
                  <c:v>13.12.</c:v>
                </c:pt>
                <c:pt idx="43">
                  <c:v>14.12.</c:v>
                </c:pt>
                <c:pt idx="44">
                  <c:v>15.12.</c:v>
                </c:pt>
                <c:pt idx="45">
                  <c:v>16.12.</c:v>
                </c:pt>
                <c:pt idx="46">
                  <c:v>17.12.</c:v>
                </c:pt>
                <c:pt idx="47">
                  <c:v>18.12.</c:v>
                </c:pt>
                <c:pt idx="48">
                  <c:v>19.12.</c:v>
                </c:pt>
                <c:pt idx="49">
                  <c:v>20.12.</c:v>
                </c:pt>
                <c:pt idx="50">
                  <c:v>21.12.</c:v>
                </c:pt>
                <c:pt idx="51">
                  <c:v>22.12.</c:v>
                </c:pt>
                <c:pt idx="52">
                  <c:v>23.12.</c:v>
                </c:pt>
                <c:pt idx="53">
                  <c:v>24.12.</c:v>
                </c:pt>
                <c:pt idx="54">
                  <c:v>25.12.</c:v>
                </c:pt>
                <c:pt idx="55">
                  <c:v>26.12.</c:v>
                </c:pt>
                <c:pt idx="56">
                  <c:v>27.12.</c:v>
                </c:pt>
                <c:pt idx="57">
                  <c:v>28.12.</c:v>
                </c:pt>
                <c:pt idx="58">
                  <c:v>29.12.</c:v>
                </c:pt>
                <c:pt idx="59">
                  <c:v>30.12.</c:v>
                </c:pt>
                <c:pt idx="60">
                  <c:v>31.12.</c:v>
                </c:pt>
                <c:pt idx="61">
                  <c:v>1.1.</c:v>
                </c:pt>
                <c:pt idx="62">
                  <c:v>2.1.</c:v>
                </c:pt>
                <c:pt idx="63">
                  <c:v>3.1.</c:v>
                </c:pt>
                <c:pt idx="64">
                  <c:v>4.1.</c:v>
                </c:pt>
                <c:pt idx="65">
                  <c:v>5.1.</c:v>
                </c:pt>
                <c:pt idx="66">
                  <c:v>6.1.</c:v>
                </c:pt>
                <c:pt idx="67">
                  <c:v>7.1.</c:v>
                </c:pt>
                <c:pt idx="68">
                  <c:v>8.1.</c:v>
                </c:pt>
                <c:pt idx="69">
                  <c:v>9.1.</c:v>
                </c:pt>
                <c:pt idx="70">
                  <c:v>10.1.</c:v>
                </c:pt>
                <c:pt idx="71">
                  <c:v>11.1.</c:v>
                </c:pt>
                <c:pt idx="72">
                  <c:v>12.1.</c:v>
                </c:pt>
                <c:pt idx="73">
                  <c:v>13.1.</c:v>
                </c:pt>
                <c:pt idx="74">
                  <c:v>14.1.</c:v>
                </c:pt>
                <c:pt idx="75">
                  <c:v>15.1.</c:v>
                </c:pt>
                <c:pt idx="76">
                  <c:v>16.1.</c:v>
                </c:pt>
                <c:pt idx="77">
                  <c:v>17.1.</c:v>
                </c:pt>
                <c:pt idx="78">
                  <c:v>18.1.</c:v>
                </c:pt>
                <c:pt idx="79">
                  <c:v>19.1.</c:v>
                </c:pt>
                <c:pt idx="80">
                  <c:v>20.1.</c:v>
                </c:pt>
                <c:pt idx="81">
                  <c:v>21.1.</c:v>
                </c:pt>
                <c:pt idx="82">
                  <c:v>22.1.</c:v>
                </c:pt>
                <c:pt idx="83">
                  <c:v>23.1.</c:v>
                </c:pt>
                <c:pt idx="84">
                  <c:v>24.1.</c:v>
                </c:pt>
                <c:pt idx="85">
                  <c:v>25.1.</c:v>
                </c:pt>
                <c:pt idx="86">
                  <c:v>26.1.</c:v>
                </c:pt>
                <c:pt idx="87">
                  <c:v>27.1.</c:v>
                </c:pt>
                <c:pt idx="88">
                  <c:v>28.1.</c:v>
                </c:pt>
                <c:pt idx="89">
                  <c:v>29.1.</c:v>
                </c:pt>
                <c:pt idx="90">
                  <c:v>30.1.</c:v>
                </c:pt>
                <c:pt idx="91">
                  <c:v>31.1.</c:v>
                </c:pt>
                <c:pt idx="92">
                  <c:v>1.2.</c:v>
                </c:pt>
                <c:pt idx="93">
                  <c:v>2.2.</c:v>
                </c:pt>
                <c:pt idx="94">
                  <c:v>3.2.</c:v>
                </c:pt>
                <c:pt idx="95">
                  <c:v>4.2.</c:v>
                </c:pt>
                <c:pt idx="96">
                  <c:v>5.2.</c:v>
                </c:pt>
                <c:pt idx="97">
                  <c:v>6.2.</c:v>
                </c:pt>
                <c:pt idx="98">
                  <c:v>7.2.</c:v>
                </c:pt>
                <c:pt idx="99">
                  <c:v>8.2.</c:v>
                </c:pt>
                <c:pt idx="100">
                  <c:v>9.2.</c:v>
                </c:pt>
                <c:pt idx="101">
                  <c:v>10.2.</c:v>
                </c:pt>
                <c:pt idx="102">
                  <c:v>11.2.</c:v>
                </c:pt>
                <c:pt idx="103">
                  <c:v>12.2.</c:v>
                </c:pt>
                <c:pt idx="104">
                  <c:v>13.2.</c:v>
                </c:pt>
                <c:pt idx="105">
                  <c:v>14.2.</c:v>
                </c:pt>
                <c:pt idx="106">
                  <c:v>15.2.</c:v>
                </c:pt>
                <c:pt idx="107">
                  <c:v>16.2.</c:v>
                </c:pt>
                <c:pt idx="108">
                  <c:v>17.2.</c:v>
                </c:pt>
                <c:pt idx="109">
                  <c:v>18.2.</c:v>
                </c:pt>
                <c:pt idx="110">
                  <c:v>19.2.</c:v>
                </c:pt>
                <c:pt idx="111">
                  <c:v>20.2.</c:v>
                </c:pt>
                <c:pt idx="112">
                  <c:v>21.2.</c:v>
                </c:pt>
                <c:pt idx="113">
                  <c:v>22.2.</c:v>
                </c:pt>
                <c:pt idx="114">
                  <c:v>23.2.</c:v>
                </c:pt>
                <c:pt idx="115">
                  <c:v>24.2.</c:v>
                </c:pt>
                <c:pt idx="116">
                  <c:v>25.2.</c:v>
                </c:pt>
                <c:pt idx="117">
                  <c:v>26.2.</c:v>
                </c:pt>
                <c:pt idx="118">
                  <c:v>27.2.</c:v>
                </c:pt>
                <c:pt idx="119">
                  <c:v>28.2.</c:v>
                </c:pt>
                <c:pt idx="120">
                  <c:v>29.2.</c:v>
                </c:pt>
                <c:pt idx="121">
                  <c:v>1.3.</c:v>
                </c:pt>
                <c:pt idx="122">
                  <c:v>2.3.</c:v>
                </c:pt>
                <c:pt idx="123">
                  <c:v>3.3.</c:v>
                </c:pt>
                <c:pt idx="124">
                  <c:v>4.3.</c:v>
                </c:pt>
                <c:pt idx="125">
                  <c:v>5.3.</c:v>
                </c:pt>
                <c:pt idx="126">
                  <c:v>6.3.</c:v>
                </c:pt>
                <c:pt idx="127">
                  <c:v>7.3.</c:v>
                </c:pt>
                <c:pt idx="128">
                  <c:v>8.3.</c:v>
                </c:pt>
                <c:pt idx="129">
                  <c:v>9.3.</c:v>
                </c:pt>
                <c:pt idx="130">
                  <c:v>10.3.</c:v>
                </c:pt>
                <c:pt idx="131">
                  <c:v>11.3.</c:v>
                </c:pt>
                <c:pt idx="132">
                  <c:v>12.3.</c:v>
                </c:pt>
                <c:pt idx="133">
                  <c:v>13.3.</c:v>
                </c:pt>
                <c:pt idx="134">
                  <c:v>14.3.</c:v>
                </c:pt>
                <c:pt idx="135">
                  <c:v>15.3.</c:v>
                </c:pt>
                <c:pt idx="136">
                  <c:v>16.3.</c:v>
                </c:pt>
                <c:pt idx="137">
                  <c:v>17.3.</c:v>
                </c:pt>
                <c:pt idx="138">
                  <c:v>18.3.</c:v>
                </c:pt>
                <c:pt idx="139">
                  <c:v>19.3.</c:v>
                </c:pt>
                <c:pt idx="140">
                  <c:v>20.3.</c:v>
                </c:pt>
                <c:pt idx="141">
                  <c:v>21.3.</c:v>
                </c:pt>
                <c:pt idx="142">
                  <c:v>22.3.</c:v>
                </c:pt>
                <c:pt idx="143">
                  <c:v>23.3.</c:v>
                </c:pt>
                <c:pt idx="144">
                  <c:v>24.3.</c:v>
                </c:pt>
                <c:pt idx="145">
                  <c:v>25.3.</c:v>
                </c:pt>
                <c:pt idx="146">
                  <c:v>26.3.</c:v>
                </c:pt>
                <c:pt idx="147">
                  <c:v>27.3.</c:v>
                </c:pt>
                <c:pt idx="148">
                  <c:v>28.3.</c:v>
                </c:pt>
                <c:pt idx="149">
                  <c:v>29.3.</c:v>
                </c:pt>
                <c:pt idx="150">
                  <c:v>30.3.</c:v>
                </c:pt>
                <c:pt idx="151">
                  <c:v>31.3.</c:v>
                </c:pt>
                <c:pt idx="152">
                  <c:v>1.4.</c:v>
                </c:pt>
                <c:pt idx="153">
                  <c:v>2.4.</c:v>
                </c:pt>
                <c:pt idx="154">
                  <c:v>3.4.</c:v>
                </c:pt>
                <c:pt idx="155">
                  <c:v>4.4.</c:v>
                </c:pt>
                <c:pt idx="156">
                  <c:v>5.4.</c:v>
                </c:pt>
                <c:pt idx="157">
                  <c:v>6.4.</c:v>
                </c:pt>
              </c:strCache>
            </c:strRef>
          </c:cat>
          <c:val>
            <c:numRef>
              <c:f>'Výška sněhové vrstvy'!$AH$3:$AH$160</c:f>
              <c:numCache>
                <c:formatCode>0</c:formatCode>
                <c:ptCount val="158"/>
                <c:pt idx="0">
                  <c:v>0</c:v>
                </c:pt>
                <c:pt idx="1">
                  <c:v>0</c:v>
                </c:pt>
                <c:pt idx="2">
                  <c:v>0.4</c:v>
                </c:pt>
                <c:pt idx="3">
                  <c:v>0.83870967741935487</c:v>
                </c:pt>
                <c:pt idx="4">
                  <c:v>0.64516129032258063</c:v>
                </c:pt>
                <c:pt idx="5">
                  <c:v>0.32258064516129031</c:v>
                </c:pt>
                <c:pt idx="6">
                  <c:v>0.16129032258064516</c:v>
                </c:pt>
                <c:pt idx="7">
                  <c:v>9.6774193548387094E-2</c:v>
                </c:pt>
                <c:pt idx="8">
                  <c:v>0.5</c:v>
                </c:pt>
                <c:pt idx="9">
                  <c:v>0.17241379310344829</c:v>
                </c:pt>
                <c:pt idx="10">
                  <c:v>0.6333333333333333</c:v>
                </c:pt>
                <c:pt idx="11">
                  <c:v>0.32258064516129031</c:v>
                </c:pt>
                <c:pt idx="12">
                  <c:v>0.26666666666666666</c:v>
                </c:pt>
                <c:pt idx="13">
                  <c:v>0.4</c:v>
                </c:pt>
                <c:pt idx="14">
                  <c:v>0.6</c:v>
                </c:pt>
                <c:pt idx="15">
                  <c:v>0.46666666666666667</c:v>
                </c:pt>
                <c:pt idx="16">
                  <c:v>0.4838709677419355</c:v>
                </c:pt>
                <c:pt idx="17">
                  <c:v>0.5178571428571429</c:v>
                </c:pt>
                <c:pt idx="18">
                  <c:v>1.3035714285714286</c:v>
                </c:pt>
                <c:pt idx="19">
                  <c:v>1.8666666666666667</c:v>
                </c:pt>
                <c:pt idx="20">
                  <c:v>2.4444444444444446</c:v>
                </c:pt>
                <c:pt idx="21">
                  <c:v>2.4285714285714284</c:v>
                </c:pt>
                <c:pt idx="22">
                  <c:v>2.1071428571428572</c:v>
                </c:pt>
                <c:pt idx="23">
                  <c:v>1.7241379310344827</c:v>
                </c:pt>
                <c:pt idx="24">
                  <c:v>1.6785714285714286</c:v>
                </c:pt>
                <c:pt idx="25">
                  <c:v>1.9137931034482758</c:v>
                </c:pt>
                <c:pt idx="26">
                  <c:v>1.9285714285714286</c:v>
                </c:pt>
                <c:pt idx="27">
                  <c:v>2.6</c:v>
                </c:pt>
                <c:pt idx="28">
                  <c:v>2.76</c:v>
                </c:pt>
                <c:pt idx="29">
                  <c:v>3.5357142857142856</c:v>
                </c:pt>
                <c:pt idx="30">
                  <c:v>2.8461538461538463</c:v>
                </c:pt>
                <c:pt idx="31">
                  <c:v>3.04</c:v>
                </c:pt>
                <c:pt idx="32">
                  <c:v>2.5769230769230771</c:v>
                </c:pt>
                <c:pt idx="33">
                  <c:v>1.9</c:v>
                </c:pt>
                <c:pt idx="34">
                  <c:v>2.0714285714285716</c:v>
                </c:pt>
                <c:pt idx="35">
                  <c:v>2.5357142857142856</c:v>
                </c:pt>
                <c:pt idx="36">
                  <c:v>2.8620689655172415</c:v>
                </c:pt>
                <c:pt idx="37">
                  <c:v>2.9642857142857144</c:v>
                </c:pt>
                <c:pt idx="38">
                  <c:v>2.7241379310344827</c:v>
                </c:pt>
                <c:pt idx="39">
                  <c:v>3</c:v>
                </c:pt>
                <c:pt idx="40">
                  <c:v>2.6923076923076925</c:v>
                </c:pt>
                <c:pt idx="41">
                  <c:v>3.1538461538461537</c:v>
                </c:pt>
                <c:pt idx="42">
                  <c:v>2.75</c:v>
                </c:pt>
                <c:pt idx="43">
                  <c:v>3.0444444444444447</c:v>
                </c:pt>
                <c:pt idx="44">
                  <c:v>3.9230769230769229</c:v>
                </c:pt>
                <c:pt idx="45">
                  <c:v>3.5925925925925926</c:v>
                </c:pt>
                <c:pt idx="46">
                  <c:v>3.9629629629629628</c:v>
                </c:pt>
                <c:pt idx="47">
                  <c:v>4.5769230769230766</c:v>
                </c:pt>
                <c:pt idx="48">
                  <c:v>4.9615384615384617</c:v>
                </c:pt>
                <c:pt idx="49">
                  <c:v>5.1071428571428568</c:v>
                </c:pt>
                <c:pt idx="50">
                  <c:v>5.416666666666667</c:v>
                </c:pt>
                <c:pt idx="51">
                  <c:v>5.8214285714285712</c:v>
                </c:pt>
                <c:pt idx="52">
                  <c:v>6.125</c:v>
                </c:pt>
                <c:pt idx="53">
                  <c:v>5.0357142857142856</c:v>
                </c:pt>
                <c:pt idx="54">
                  <c:v>4.7142857142857144</c:v>
                </c:pt>
                <c:pt idx="55">
                  <c:v>4.5925925925925926</c:v>
                </c:pt>
                <c:pt idx="56">
                  <c:v>4.884615384615385</c:v>
                </c:pt>
                <c:pt idx="57">
                  <c:v>4.9642857142857144</c:v>
                </c:pt>
                <c:pt idx="58">
                  <c:v>5.0344827586206895</c:v>
                </c:pt>
                <c:pt idx="59">
                  <c:v>5.6</c:v>
                </c:pt>
                <c:pt idx="60">
                  <c:v>6.7857142857142856</c:v>
                </c:pt>
                <c:pt idx="61">
                  <c:v>6</c:v>
                </c:pt>
                <c:pt idx="62">
                  <c:v>6.6333333333333337</c:v>
                </c:pt>
                <c:pt idx="63">
                  <c:v>7.3</c:v>
                </c:pt>
                <c:pt idx="64">
                  <c:v>7.419354838709677</c:v>
                </c:pt>
                <c:pt idx="65">
                  <c:v>7.903225806451613</c:v>
                </c:pt>
                <c:pt idx="66">
                  <c:v>7.741935483870968</c:v>
                </c:pt>
                <c:pt idx="67">
                  <c:v>8.0333333333333332</c:v>
                </c:pt>
                <c:pt idx="68">
                  <c:v>8.1999999999999993</c:v>
                </c:pt>
                <c:pt idx="69">
                  <c:v>7.833333333333333</c:v>
                </c:pt>
                <c:pt idx="70">
                  <c:v>7.9333333333333336</c:v>
                </c:pt>
                <c:pt idx="71">
                  <c:v>8.0666666666666664</c:v>
                </c:pt>
                <c:pt idx="72">
                  <c:v>8.2142857142857135</c:v>
                </c:pt>
                <c:pt idx="73">
                  <c:v>8.3214285714285712</c:v>
                </c:pt>
                <c:pt idx="74">
                  <c:v>8.9259259259259256</c:v>
                </c:pt>
                <c:pt idx="75">
                  <c:v>9.7037037037037042</c:v>
                </c:pt>
                <c:pt idx="76">
                  <c:v>9.6785714285714288</c:v>
                </c:pt>
                <c:pt idx="77">
                  <c:v>8.5333333333333332</c:v>
                </c:pt>
                <c:pt idx="78">
                  <c:v>9.6206896551724146</c:v>
                </c:pt>
                <c:pt idx="79">
                  <c:v>9.0666666666666664</c:v>
                </c:pt>
                <c:pt idx="80">
                  <c:v>10.090322580645161</c:v>
                </c:pt>
                <c:pt idx="81">
                  <c:v>11.233333333333333</c:v>
                </c:pt>
                <c:pt idx="82">
                  <c:v>12.551724137931034</c:v>
                </c:pt>
                <c:pt idx="83">
                  <c:v>11.913793103448276</c:v>
                </c:pt>
                <c:pt idx="84">
                  <c:v>11.533333333333333</c:v>
                </c:pt>
                <c:pt idx="85">
                  <c:v>11.555555555555555</c:v>
                </c:pt>
                <c:pt idx="86">
                  <c:v>10.777777777777779</c:v>
                </c:pt>
                <c:pt idx="87">
                  <c:v>10.931034482758621</c:v>
                </c:pt>
                <c:pt idx="88">
                  <c:v>11.103448275862069</c:v>
                </c:pt>
                <c:pt idx="89">
                  <c:v>11.482758620689655</c:v>
                </c:pt>
                <c:pt idx="90">
                  <c:v>12.241379310344827</c:v>
                </c:pt>
                <c:pt idx="91">
                  <c:v>11.379310344827585</c:v>
                </c:pt>
                <c:pt idx="92">
                  <c:v>11</c:v>
                </c:pt>
                <c:pt idx="93">
                  <c:v>10.241379310344827</c:v>
                </c:pt>
                <c:pt idx="94">
                  <c:v>11.296296296296296</c:v>
                </c:pt>
                <c:pt idx="95">
                  <c:v>10.107142857142858</c:v>
                </c:pt>
                <c:pt idx="96">
                  <c:v>10.26923076923077</c:v>
                </c:pt>
                <c:pt idx="97">
                  <c:v>9.0370370370370363</c:v>
                </c:pt>
                <c:pt idx="98">
                  <c:v>8.4444444444444446</c:v>
                </c:pt>
                <c:pt idx="99">
                  <c:v>8.9642857142857135</c:v>
                </c:pt>
                <c:pt idx="100">
                  <c:v>9.4074074074074066</c:v>
                </c:pt>
                <c:pt idx="101">
                  <c:v>8.8928571428571423</c:v>
                </c:pt>
                <c:pt idx="102">
                  <c:v>9.1428571428571423</c:v>
                </c:pt>
                <c:pt idx="103">
                  <c:v>9.0740740740740744</c:v>
                </c:pt>
                <c:pt idx="104">
                  <c:v>8.8965517241379306</c:v>
                </c:pt>
                <c:pt idx="105">
                  <c:v>8.6296296296296298</c:v>
                </c:pt>
                <c:pt idx="106">
                  <c:v>9.2962962962962958</c:v>
                </c:pt>
                <c:pt idx="107">
                  <c:v>9.7333333333333325</c:v>
                </c:pt>
                <c:pt idx="108">
                  <c:v>9.862068965517242</c:v>
                </c:pt>
                <c:pt idx="109">
                  <c:v>11.68</c:v>
                </c:pt>
                <c:pt idx="110">
                  <c:v>10.333333333333334</c:v>
                </c:pt>
                <c:pt idx="111">
                  <c:v>10.307692307692308</c:v>
                </c:pt>
                <c:pt idx="112">
                  <c:v>9.2222222222222214</c:v>
                </c:pt>
                <c:pt idx="113">
                  <c:v>9.4074074074074066</c:v>
                </c:pt>
                <c:pt idx="114">
                  <c:v>9.4629629629629637</c:v>
                </c:pt>
                <c:pt idx="115">
                  <c:v>9</c:v>
                </c:pt>
                <c:pt idx="116">
                  <c:v>7.75</c:v>
                </c:pt>
                <c:pt idx="117">
                  <c:v>7.0740740740740744</c:v>
                </c:pt>
                <c:pt idx="118">
                  <c:v>5.806451612903226</c:v>
                </c:pt>
                <c:pt idx="119">
                  <c:v>5.6896551724137927</c:v>
                </c:pt>
                <c:pt idx="120">
                  <c:v>5.2758620689655169</c:v>
                </c:pt>
                <c:pt idx="121">
                  <c:v>5.0344827586206895</c:v>
                </c:pt>
                <c:pt idx="122">
                  <c:v>5.115384615384615</c:v>
                </c:pt>
                <c:pt idx="123">
                  <c:v>5</c:v>
                </c:pt>
                <c:pt idx="124">
                  <c:v>4.4482758620689653</c:v>
                </c:pt>
                <c:pt idx="125">
                  <c:v>4.0344827586206895</c:v>
                </c:pt>
                <c:pt idx="126">
                  <c:v>4.166666666666667</c:v>
                </c:pt>
                <c:pt idx="127">
                  <c:v>4.1071428571428568</c:v>
                </c:pt>
                <c:pt idx="128">
                  <c:v>4.0666666666666664</c:v>
                </c:pt>
                <c:pt idx="129">
                  <c:v>4.612903225806452</c:v>
                </c:pt>
                <c:pt idx="130">
                  <c:v>4.1379310344827589</c:v>
                </c:pt>
                <c:pt idx="131">
                  <c:v>4.5333333333333332</c:v>
                </c:pt>
                <c:pt idx="132">
                  <c:v>5</c:v>
                </c:pt>
                <c:pt idx="133">
                  <c:v>5.1785714285714288</c:v>
                </c:pt>
                <c:pt idx="134">
                  <c:v>5.1034482758620694</c:v>
                </c:pt>
                <c:pt idx="135">
                  <c:v>3.967741935483871</c:v>
                </c:pt>
                <c:pt idx="136">
                  <c:v>4.5666666666666664</c:v>
                </c:pt>
                <c:pt idx="137">
                  <c:v>4.161290322580645</c:v>
                </c:pt>
                <c:pt idx="138">
                  <c:v>4.2222222222222223</c:v>
                </c:pt>
                <c:pt idx="139">
                  <c:v>3.8888888888888888</c:v>
                </c:pt>
                <c:pt idx="140">
                  <c:v>3.4482758620689653</c:v>
                </c:pt>
                <c:pt idx="141">
                  <c:v>2.7096774193548385</c:v>
                </c:pt>
                <c:pt idx="142">
                  <c:v>3</c:v>
                </c:pt>
                <c:pt idx="143">
                  <c:v>2.5806451612903225</c:v>
                </c:pt>
                <c:pt idx="144">
                  <c:v>2.4137931034482758</c:v>
                </c:pt>
                <c:pt idx="145">
                  <c:v>2.032258064516129</c:v>
                </c:pt>
                <c:pt idx="146">
                  <c:v>1.8</c:v>
                </c:pt>
                <c:pt idx="147">
                  <c:v>1.4137931034482758</c:v>
                </c:pt>
                <c:pt idx="148">
                  <c:v>1.0333333333333334</c:v>
                </c:pt>
                <c:pt idx="149">
                  <c:v>0.8214285714285714</c:v>
                </c:pt>
                <c:pt idx="150">
                  <c:v>0.6333333333333333</c:v>
                </c:pt>
                <c:pt idx="151">
                  <c:v>0.9</c:v>
                </c:pt>
                <c:pt idx="152">
                  <c:v>0.53333333333333333</c:v>
                </c:pt>
                <c:pt idx="153">
                  <c:v>0.23333333333333334</c:v>
                </c:pt>
                <c:pt idx="154">
                  <c:v>0.2</c:v>
                </c:pt>
                <c:pt idx="155">
                  <c:v>3.3333333333333333E-2</c:v>
                </c:pt>
                <c:pt idx="156">
                  <c:v>0.22580645161290322</c:v>
                </c:pt>
                <c:pt idx="157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9CA-4D8A-AD19-68DBCCAFC33A}"/>
            </c:ext>
          </c:extLst>
        </c:ser>
        <c:ser>
          <c:idx val="6"/>
          <c:order val="8"/>
          <c:tx>
            <c:strRef>
              <c:f>'Výška sněhové vrstvy'!$AL$2</c:f>
              <c:strCache>
                <c:ptCount val="1"/>
                <c:pt idx="0">
                  <c:v>Maximum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strRef>
              <c:f>'Výška sněhové vrstvy'!$A$3:$A$160</c:f>
              <c:strCache>
                <c:ptCount val="158"/>
                <c:pt idx="0">
                  <c:v>1.11.</c:v>
                </c:pt>
                <c:pt idx="1">
                  <c:v>2.11.</c:v>
                </c:pt>
                <c:pt idx="2">
                  <c:v>3.11.</c:v>
                </c:pt>
                <c:pt idx="3">
                  <c:v>4.11.</c:v>
                </c:pt>
                <c:pt idx="4">
                  <c:v>5.11.</c:v>
                </c:pt>
                <c:pt idx="5">
                  <c:v>6.11.</c:v>
                </c:pt>
                <c:pt idx="6">
                  <c:v>7.11.</c:v>
                </c:pt>
                <c:pt idx="7">
                  <c:v>8.11.</c:v>
                </c:pt>
                <c:pt idx="8">
                  <c:v>9.11.</c:v>
                </c:pt>
                <c:pt idx="9">
                  <c:v>10.11.</c:v>
                </c:pt>
                <c:pt idx="10">
                  <c:v>11.11.</c:v>
                </c:pt>
                <c:pt idx="11">
                  <c:v>12.11.</c:v>
                </c:pt>
                <c:pt idx="12">
                  <c:v>13.11.</c:v>
                </c:pt>
                <c:pt idx="13">
                  <c:v>14.11.</c:v>
                </c:pt>
                <c:pt idx="14">
                  <c:v>15.11.</c:v>
                </c:pt>
                <c:pt idx="15">
                  <c:v>16.11.</c:v>
                </c:pt>
                <c:pt idx="16">
                  <c:v>17.11.</c:v>
                </c:pt>
                <c:pt idx="17">
                  <c:v>18.11.</c:v>
                </c:pt>
                <c:pt idx="18">
                  <c:v>19.11.</c:v>
                </c:pt>
                <c:pt idx="19">
                  <c:v>20.11.</c:v>
                </c:pt>
                <c:pt idx="20">
                  <c:v>21.11.</c:v>
                </c:pt>
                <c:pt idx="21">
                  <c:v>22.11.</c:v>
                </c:pt>
                <c:pt idx="22">
                  <c:v>23.11.</c:v>
                </c:pt>
                <c:pt idx="23">
                  <c:v>24.11.</c:v>
                </c:pt>
                <c:pt idx="24">
                  <c:v>25.11.</c:v>
                </c:pt>
                <c:pt idx="25">
                  <c:v>26.11.</c:v>
                </c:pt>
                <c:pt idx="26">
                  <c:v>27.11.</c:v>
                </c:pt>
                <c:pt idx="27">
                  <c:v>28.11.</c:v>
                </c:pt>
                <c:pt idx="28">
                  <c:v>29.11.</c:v>
                </c:pt>
                <c:pt idx="29">
                  <c:v>30.11.</c:v>
                </c:pt>
                <c:pt idx="30">
                  <c:v>1.12.</c:v>
                </c:pt>
                <c:pt idx="31">
                  <c:v>2.12.</c:v>
                </c:pt>
                <c:pt idx="32">
                  <c:v>3.12.</c:v>
                </c:pt>
                <c:pt idx="33">
                  <c:v>4.12.</c:v>
                </c:pt>
                <c:pt idx="34">
                  <c:v>5.12.</c:v>
                </c:pt>
                <c:pt idx="35">
                  <c:v>6.12.</c:v>
                </c:pt>
                <c:pt idx="36">
                  <c:v>7.12.</c:v>
                </c:pt>
                <c:pt idx="37">
                  <c:v>8.12.</c:v>
                </c:pt>
                <c:pt idx="38">
                  <c:v>9.12.</c:v>
                </c:pt>
                <c:pt idx="39">
                  <c:v>10.12.</c:v>
                </c:pt>
                <c:pt idx="40">
                  <c:v>11.12.</c:v>
                </c:pt>
                <c:pt idx="41">
                  <c:v>12.12.</c:v>
                </c:pt>
                <c:pt idx="42">
                  <c:v>13.12.</c:v>
                </c:pt>
                <c:pt idx="43">
                  <c:v>14.12.</c:v>
                </c:pt>
                <c:pt idx="44">
                  <c:v>15.12.</c:v>
                </c:pt>
                <c:pt idx="45">
                  <c:v>16.12.</c:v>
                </c:pt>
                <c:pt idx="46">
                  <c:v>17.12.</c:v>
                </c:pt>
                <c:pt idx="47">
                  <c:v>18.12.</c:v>
                </c:pt>
                <c:pt idx="48">
                  <c:v>19.12.</c:v>
                </c:pt>
                <c:pt idx="49">
                  <c:v>20.12.</c:v>
                </c:pt>
                <c:pt idx="50">
                  <c:v>21.12.</c:v>
                </c:pt>
                <c:pt idx="51">
                  <c:v>22.12.</c:v>
                </c:pt>
                <c:pt idx="52">
                  <c:v>23.12.</c:v>
                </c:pt>
                <c:pt idx="53">
                  <c:v>24.12.</c:v>
                </c:pt>
                <c:pt idx="54">
                  <c:v>25.12.</c:v>
                </c:pt>
                <c:pt idx="55">
                  <c:v>26.12.</c:v>
                </c:pt>
                <c:pt idx="56">
                  <c:v>27.12.</c:v>
                </c:pt>
                <c:pt idx="57">
                  <c:v>28.12.</c:v>
                </c:pt>
                <c:pt idx="58">
                  <c:v>29.12.</c:v>
                </c:pt>
                <c:pt idx="59">
                  <c:v>30.12.</c:v>
                </c:pt>
                <c:pt idx="60">
                  <c:v>31.12.</c:v>
                </c:pt>
                <c:pt idx="61">
                  <c:v>1.1.</c:v>
                </c:pt>
                <c:pt idx="62">
                  <c:v>2.1.</c:v>
                </c:pt>
                <c:pt idx="63">
                  <c:v>3.1.</c:v>
                </c:pt>
                <c:pt idx="64">
                  <c:v>4.1.</c:v>
                </c:pt>
                <c:pt idx="65">
                  <c:v>5.1.</c:v>
                </c:pt>
                <c:pt idx="66">
                  <c:v>6.1.</c:v>
                </c:pt>
                <c:pt idx="67">
                  <c:v>7.1.</c:v>
                </c:pt>
                <c:pt idx="68">
                  <c:v>8.1.</c:v>
                </c:pt>
                <c:pt idx="69">
                  <c:v>9.1.</c:v>
                </c:pt>
                <c:pt idx="70">
                  <c:v>10.1.</c:v>
                </c:pt>
                <c:pt idx="71">
                  <c:v>11.1.</c:v>
                </c:pt>
                <c:pt idx="72">
                  <c:v>12.1.</c:v>
                </c:pt>
                <c:pt idx="73">
                  <c:v>13.1.</c:v>
                </c:pt>
                <c:pt idx="74">
                  <c:v>14.1.</c:v>
                </c:pt>
                <c:pt idx="75">
                  <c:v>15.1.</c:v>
                </c:pt>
                <c:pt idx="76">
                  <c:v>16.1.</c:v>
                </c:pt>
                <c:pt idx="77">
                  <c:v>17.1.</c:v>
                </c:pt>
                <c:pt idx="78">
                  <c:v>18.1.</c:v>
                </c:pt>
                <c:pt idx="79">
                  <c:v>19.1.</c:v>
                </c:pt>
                <c:pt idx="80">
                  <c:v>20.1.</c:v>
                </c:pt>
                <c:pt idx="81">
                  <c:v>21.1.</c:v>
                </c:pt>
                <c:pt idx="82">
                  <c:v>22.1.</c:v>
                </c:pt>
                <c:pt idx="83">
                  <c:v>23.1.</c:v>
                </c:pt>
                <c:pt idx="84">
                  <c:v>24.1.</c:v>
                </c:pt>
                <c:pt idx="85">
                  <c:v>25.1.</c:v>
                </c:pt>
                <c:pt idx="86">
                  <c:v>26.1.</c:v>
                </c:pt>
                <c:pt idx="87">
                  <c:v>27.1.</c:v>
                </c:pt>
                <c:pt idx="88">
                  <c:v>28.1.</c:v>
                </c:pt>
                <c:pt idx="89">
                  <c:v>29.1.</c:v>
                </c:pt>
                <c:pt idx="90">
                  <c:v>30.1.</c:v>
                </c:pt>
                <c:pt idx="91">
                  <c:v>31.1.</c:v>
                </c:pt>
                <c:pt idx="92">
                  <c:v>1.2.</c:v>
                </c:pt>
                <c:pt idx="93">
                  <c:v>2.2.</c:v>
                </c:pt>
                <c:pt idx="94">
                  <c:v>3.2.</c:v>
                </c:pt>
                <c:pt idx="95">
                  <c:v>4.2.</c:v>
                </c:pt>
                <c:pt idx="96">
                  <c:v>5.2.</c:v>
                </c:pt>
                <c:pt idx="97">
                  <c:v>6.2.</c:v>
                </c:pt>
                <c:pt idx="98">
                  <c:v>7.2.</c:v>
                </c:pt>
                <c:pt idx="99">
                  <c:v>8.2.</c:v>
                </c:pt>
                <c:pt idx="100">
                  <c:v>9.2.</c:v>
                </c:pt>
                <c:pt idx="101">
                  <c:v>10.2.</c:v>
                </c:pt>
                <c:pt idx="102">
                  <c:v>11.2.</c:v>
                </c:pt>
                <c:pt idx="103">
                  <c:v>12.2.</c:v>
                </c:pt>
                <c:pt idx="104">
                  <c:v>13.2.</c:v>
                </c:pt>
                <c:pt idx="105">
                  <c:v>14.2.</c:v>
                </c:pt>
                <c:pt idx="106">
                  <c:v>15.2.</c:v>
                </c:pt>
                <c:pt idx="107">
                  <c:v>16.2.</c:v>
                </c:pt>
                <c:pt idx="108">
                  <c:v>17.2.</c:v>
                </c:pt>
                <c:pt idx="109">
                  <c:v>18.2.</c:v>
                </c:pt>
                <c:pt idx="110">
                  <c:v>19.2.</c:v>
                </c:pt>
                <c:pt idx="111">
                  <c:v>20.2.</c:v>
                </c:pt>
                <c:pt idx="112">
                  <c:v>21.2.</c:v>
                </c:pt>
                <c:pt idx="113">
                  <c:v>22.2.</c:v>
                </c:pt>
                <c:pt idx="114">
                  <c:v>23.2.</c:v>
                </c:pt>
                <c:pt idx="115">
                  <c:v>24.2.</c:v>
                </c:pt>
                <c:pt idx="116">
                  <c:v>25.2.</c:v>
                </c:pt>
                <c:pt idx="117">
                  <c:v>26.2.</c:v>
                </c:pt>
                <c:pt idx="118">
                  <c:v>27.2.</c:v>
                </c:pt>
                <c:pt idx="119">
                  <c:v>28.2.</c:v>
                </c:pt>
                <c:pt idx="120">
                  <c:v>29.2.</c:v>
                </c:pt>
                <c:pt idx="121">
                  <c:v>1.3.</c:v>
                </c:pt>
                <c:pt idx="122">
                  <c:v>2.3.</c:v>
                </c:pt>
                <c:pt idx="123">
                  <c:v>3.3.</c:v>
                </c:pt>
                <c:pt idx="124">
                  <c:v>4.3.</c:v>
                </c:pt>
                <c:pt idx="125">
                  <c:v>5.3.</c:v>
                </c:pt>
                <c:pt idx="126">
                  <c:v>6.3.</c:v>
                </c:pt>
                <c:pt idx="127">
                  <c:v>7.3.</c:v>
                </c:pt>
                <c:pt idx="128">
                  <c:v>8.3.</c:v>
                </c:pt>
                <c:pt idx="129">
                  <c:v>9.3.</c:v>
                </c:pt>
                <c:pt idx="130">
                  <c:v>10.3.</c:v>
                </c:pt>
                <c:pt idx="131">
                  <c:v>11.3.</c:v>
                </c:pt>
                <c:pt idx="132">
                  <c:v>12.3.</c:v>
                </c:pt>
                <c:pt idx="133">
                  <c:v>13.3.</c:v>
                </c:pt>
                <c:pt idx="134">
                  <c:v>14.3.</c:v>
                </c:pt>
                <c:pt idx="135">
                  <c:v>15.3.</c:v>
                </c:pt>
                <c:pt idx="136">
                  <c:v>16.3.</c:v>
                </c:pt>
                <c:pt idx="137">
                  <c:v>17.3.</c:v>
                </c:pt>
                <c:pt idx="138">
                  <c:v>18.3.</c:v>
                </c:pt>
                <c:pt idx="139">
                  <c:v>19.3.</c:v>
                </c:pt>
                <c:pt idx="140">
                  <c:v>20.3.</c:v>
                </c:pt>
                <c:pt idx="141">
                  <c:v>21.3.</c:v>
                </c:pt>
                <c:pt idx="142">
                  <c:v>22.3.</c:v>
                </c:pt>
                <c:pt idx="143">
                  <c:v>23.3.</c:v>
                </c:pt>
                <c:pt idx="144">
                  <c:v>24.3.</c:v>
                </c:pt>
                <c:pt idx="145">
                  <c:v>25.3.</c:v>
                </c:pt>
                <c:pt idx="146">
                  <c:v>26.3.</c:v>
                </c:pt>
                <c:pt idx="147">
                  <c:v>27.3.</c:v>
                </c:pt>
                <c:pt idx="148">
                  <c:v>28.3.</c:v>
                </c:pt>
                <c:pt idx="149">
                  <c:v>29.3.</c:v>
                </c:pt>
                <c:pt idx="150">
                  <c:v>30.3.</c:v>
                </c:pt>
                <c:pt idx="151">
                  <c:v>31.3.</c:v>
                </c:pt>
                <c:pt idx="152">
                  <c:v>1.4.</c:v>
                </c:pt>
                <c:pt idx="153">
                  <c:v>2.4.</c:v>
                </c:pt>
                <c:pt idx="154">
                  <c:v>3.4.</c:v>
                </c:pt>
                <c:pt idx="155">
                  <c:v>4.4.</c:v>
                </c:pt>
                <c:pt idx="156">
                  <c:v>5.4.</c:v>
                </c:pt>
                <c:pt idx="157">
                  <c:v>6.4.</c:v>
                </c:pt>
              </c:strCache>
            </c:strRef>
          </c:cat>
          <c:val>
            <c:numRef>
              <c:f>'Výška sněhové vrstvy'!$AL$3:$AL$160</c:f>
              <c:numCache>
                <c:formatCode>General</c:formatCode>
                <c:ptCount val="158"/>
                <c:pt idx="0">
                  <c:v>0</c:v>
                </c:pt>
                <c:pt idx="1">
                  <c:v>0</c:v>
                </c:pt>
                <c:pt idx="2">
                  <c:v>9</c:v>
                </c:pt>
                <c:pt idx="3">
                  <c:v>13</c:v>
                </c:pt>
                <c:pt idx="4">
                  <c:v>20</c:v>
                </c:pt>
                <c:pt idx="5">
                  <c:v>8</c:v>
                </c:pt>
                <c:pt idx="6">
                  <c:v>5</c:v>
                </c:pt>
                <c:pt idx="7">
                  <c:v>3</c:v>
                </c:pt>
                <c:pt idx="8">
                  <c:v>15</c:v>
                </c:pt>
                <c:pt idx="9">
                  <c:v>5</c:v>
                </c:pt>
                <c:pt idx="10">
                  <c:v>12</c:v>
                </c:pt>
                <c:pt idx="11">
                  <c:v>10</c:v>
                </c:pt>
                <c:pt idx="12">
                  <c:v>8</c:v>
                </c:pt>
                <c:pt idx="13">
                  <c:v>12</c:v>
                </c:pt>
                <c:pt idx="14">
                  <c:v>10</c:v>
                </c:pt>
                <c:pt idx="15">
                  <c:v>8</c:v>
                </c:pt>
                <c:pt idx="16">
                  <c:v>9</c:v>
                </c:pt>
                <c:pt idx="17">
                  <c:v>7</c:v>
                </c:pt>
                <c:pt idx="18">
                  <c:v>10</c:v>
                </c:pt>
                <c:pt idx="19">
                  <c:v>21</c:v>
                </c:pt>
                <c:pt idx="20">
                  <c:v>20</c:v>
                </c:pt>
                <c:pt idx="21">
                  <c:v>20</c:v>
                </c:pt>
                <c:pt idx="22">
                  <c:v>27</c:v>
                </c:pt>
                <c:pt idx="23">
                  <c:v>24</c:v>
                </c:pt>
                <c:pt idx="24">
                  <c:v>22</c:v>
                </c:pt>
                <c:pt idx="25">
                  <c:v>20</c:v>
                </c:pt>
                <c:pt idx="26">
                  <c:v>20</c:v>
                </c:pt>
                <c:pt idx="27">
                  <c:v>25</c:v>
                </c:pt>
                <c:pt idx="28">
                  <c:v>24</c:v>
                </c:pt>
                <c:pt idx="29">
                  <c:v>18</c:v>
                </c:pt>
                <c:pt idx="30">
                  <c:v>15</c:v>
                </c:pt>
                <c:pt idx="31">
                  <c:v>18</c:v>
                </c:pt>
                <c:pt idx="32">
                  <c:v>15</c:v>
                </c:pt>
                <c:pt idx="33">
                  <c:v>14</c:v>
                </c:pt>
                <c:pt idx="34">
                  <c:v>13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17</c:v>
                </c:pt>
                <c:pt idx="39">
                  <c:v>20</c:v>
                </c:pt>
                <c:pt idx="40">
                  <c:v>19</c:v>
                </c:pt>
                <c:pt idx="41">
                  <c:v>18</c:v>
                </c:pt>
                <c:pt idx="42">
                  <c:v>20</c:v>
                </c:pt>
                <c:pt idx="43">
                  <c:v>20</c:v>
                </c:pt>
                <c:pt idx="44">
                  <c:v>24</c:v>
                </c:pt>
                <c:pt idx="45">
                  <c:v>25</c:v>
                </c:pt>
                <c:pt idx="46">
                  <c:v>25</c:v>
                </c:pt>
                <c:pt idx="47">
                  <c:v>25</c:v>
                </c:pt>
                <c:pt idx="48">
                  <c:v>25</c:v>
                </c:pt>
                <c:pt idx="49">
                  <c:v>29</c:v>
                </c:pt>
                <c:pt idx="50">
                  <c:v>30</c:v>
                </c:pt>
                <c:pt idx="51">
                  <c:v>38</c:v>
                </c:pt>
                <c:pt idx="52">
                  <c:v>36</c:v>
                </c:pt>
                <c:pt idx="53">
                  <c:v>35</c:v>
                </c:pt>
                <c:pt idx="54">
                  <c:v>45</c:v>
                </c:pt>
                <c:pt idx="55">
                  <c:v>38</c:v>
                </c:pt>
                <c:pt idx="56">
                  <c:v>37</c:v>
                </c:pt>
                <c:pt idx="57">
                  <c:v>41</c:v>
                </c:pt>
                <c:pt idx="58">
                  <c:v>41</c:v>
                </c:pt>
                <c:pt idx="59">
                  <c:v>50</c:v>
                </c:pt>
                <c:pt idx="60">
                  <c:v>56</c:v>
                </c:pt>
                <c:pt idx="61">
                  <c:v>54</c:v>
                </c:pt>
                <c:pt idx="62">
                  <c:v>62</c:v>
                </c:pt>
                <c:pt idx="63">
                  <c:v>57</c:v>
                </c:pt>
                <c:pt idx="64">
                  <c:v>55</c:v>
                </c:pt>
                <c:pt idx="65">
                  <c:v>53</c:v>
                </c:pt>
                <c:pt idx="66">
                  <c:v>53</c:v>
                </c:pt>
                <c:pt idx="67">
                  <c:v>52</c:v>
                </c:pt>
                <c:pt idx="68">
                  <c:v>49</c:v>
                </c:pt>
                <c:pt idx="69">
                  <c:v>47</c:v>
                </c:pt>
                <c:pt idx="70">
                  <c:v>44</c:v>
                </c:pt>
                <c:pt idx="71">
                  <c:v>44</c:v>
                </c:pt>
                <c:pt idx="72">
                  <c:v>45</c:v>
                </c:pt>
                <c:pt idx="73">
                  <c:v>44</c:v>
                </c:pt>
                <c:pt idx="74">
                  <c:v>42</c:v>
                </c:pt>
                <c:pt idx="75">
                  <c:v>42</c:v>
                </c:pt>
                <c:pt idx="76">
                  <c:v>41</c:v>
                </c:pt>
                <c:pt idx="77">
                  <c:v>41</c:v>
                </c:pt>
                <c:pt idx="78">
                  <c:v>40</c:v>
                </c:pt>
                <c:pt idx="79">
                  <c:v>40</c:v>
                </c:pt>
                <c:pt idx="80">
                  <c:v>39</c:v>
                </c:pt>
                <c:pt idx="81">
                  <c:v>35</c:v>
                </c:pt>
                <c:pt idx="82">
                  <c:v>34</c:v>
                </c:pt>
                <c:pt idx="83">
                  <c:v>31</c:v>
                </c:pt>
                <c:pt idx="84">
                  <c:v>31</c:v>
                </c:pt>
                <c:pt idx="85">
                  <c:v>30</c:v>
                </c:pt>
                <c:pt idx="86">
                  <c:v>32</c:v>
                </c:pt>
                <c:pt idx="87">
                  <c:v>35</c:v>
                </c:pt>
                <c:pt idx="88">
                  <c:v>36</c:v>
                </c:pt>
                <c:pt idx="89">
                  <c:v>42</c:v>
                </c:pt>
                <c:pt idx="90">
                  <c:v>52</c:v>
                </c:pt>
                <c:pt idx="91">
                  <c:v>46</c:v>
                </c:pt>
                <c:pt idx="92">
                  <c:v>45</c:v>
                </c:pt>
                <c:pt idx="93">
                  <c:v>46</c:v>
                </c:pt>
                <c:pt idx="94">
                  <c:v>63</c:v>
                </c:pt>
                <c:pt idx="95">
                  <c:v>54</c:v>
                </c:pt>
                <c:pt idx="96">
                  <c:v>52</c:v>
                </c:pt>
                <c:pt idx="97">
                  <c:v>43</c:v>
                </c:pt>
                <c:pt idx="98">
                  <c:v>41</c:v>
                </c:pt>
                <c:pt idx="99">
                  <c:v>41</c:v>
                </c:pt>
                <c:pt idx="100">
                  <c:v>41</c:v>
                </c:pt>
                <c:pt idx="101">
                  <c:v>41</c:v>
                </c:pt>
                <c:pt idx="102">
                  <c:v>41</c:v>
                </c:pt>
                <c:pt idx="103">
                  <c:v>41</c:v>
                </c:pt>
                <c:pt idx="104">
                  <c:v>41</c:v>
                </c:pt>
                <c:pt idx="105">
                  <c:v>40</c:v>
                </c:pt>
                <c:pt idx="106">
                  <c:v>42</c:v>
                </c:pt>
                <c:pt idx="107">
                  <c:v>50</c:v>
                </c:pt>
                <c:pt idx="108">
                  <c:v>50</c:v>
                </c:pt>
                <c:pt idx="109">
                  <c:v>44</c:v>
                </c:pt>
                <c:pt idx="110">
                  <c:v>39</c:v>
                </c:pt>
                <c:pt idx="111">
                  <c:v>36</c:v>
                </c:pt>
                <c:pt idx="112">
                  <c:v>34</c:v>
                </c:pt>
                <c:pt idx="113">
                  <c:v>33</c:v>
                </c:pt>
                <c:pt idx="114">
                  <c:v>34</c:v>
                </c:pt>
                <c:pt idx="115">
                  <c:v>35</c:v>
                </c:pt>
                <c:pt idx="116">
                  <c:v>36</c:v>
                </c:pt>
                <c:pt idx="117">
                  <c:v>38</c:v>
                </c:pt>
                <c:pt idx="118">
                  <c:v>38</c:v>
                </c:pt>
                <c:pt idx="119">
                  <c:v>37</c:v>
                </c:pt>
                <c:pt idx="120">
                  <c:v>37</c:v>
                </c:pt>
                <c:pt idx="121">
                  <c:v>39</c:v>
                </c:pt>
                <c:pt idx="122">
                  <c:v>40</c:v>
                </c:pt>
                <c:pt idx="123">
                  <c:v>50</c:v>
                </c:pt>
                <c:pt idx="124">
                  <c:v>48</c:v>
                </c:pt>
                <c:pt idx="125">
                  <c:v>46</c:v>
                </c:pt>
                <c:pt idx="126">
                  <c:v>44</c:v>
                </c:pt>
                <c:pt idx="127">
                  <c:v>42</c:v>
                </c:pt>
                <c:pt idx="128">
                  <c:v>40</c:v>
                </c:pt>
                <c:pt idx="129">
                  <c:v>55</c:v>
                </c:pt>
                <c:pt idx="130">
                  <c:v>50</c:v>
                </c:pt>
                <c:pt idx="131">
                  <c:v>55</c:v>
                </c:pt>
                <c:pt idx="132">
                  <c:v>60</c:v>
                </c:pt>
                <c:pt idx="133">
                  <c:v>57</c:v>
                </c:pt>
                <c:pt idx="134">
                  <c:v>55</c:v>
                </c:pt>
                <c:pt idx="135">
                  <c:v>53</c:v>
                </c:pt>
                <c:pt idx="136">
                  <c:v>60</c:v>
                </c:pt>
                <c:pt idx="137">
                  <c:v>58</c:v>
                </c:pt>
                <c:pt idx="138">
                  <c:v>55</c:v>
                </c:pt>
                <c:pt idx="139">
                  <c:v>52</c:v>
                </c:pt>
                <c:pt idx="140">
                  <c:v>50</c:v>
                </c:pt>
                <c:pt idx="141">
                  <c:v>48</c:v>
                </c:pt>
                <c:pt idx="142">
                  <c:v>45</c:v>
                </c:pt>
                <c:pt idx="143">
                  <c:v>43</c:v>
                </c:pt>
                <c:pt idx="144">
                  <c:v>40</c:v>
                </c:pt>
                <c:pt idx="145">
                  <c:v>38</c:v>
                </c:pt>
                <c:pt idx="146">
                  <c:v>35</c:v>
                </c:pt>
                <c:pt idx="147">
                  <c:v>30</c:v>
                </c:pt>
                <c:pt idx="148">
                  <c:v>27</c:v>
                </c:pt>
                <c:pt idx="149">
                  <c:v>23</c:v>
                </c:pt>
                <c:pt idx="150">
                  <c:v>19</c:v>
                </c:pt>
                <c:pt idx="151">
                  <c:v>17</c:v>
                </c:pt>
                <c:pt idx="152">
                  <c:v>12</c:v>
                </c:pt>
                <c:pt idx="153">
                  <c:v>5</c:v>
                </c:pt>
                <c:pt idx="154">
                  <c:v>6</c:v>
                </c:pt>
                <c:pt idx="155">
                  <c:v>1</c:v>
                </c:pt>
                <c:pt idx="156">
                  <c:v>4</c:v>
                </c:pt>
                <c:pt idx="157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9CA-4D8A-AD19-68DBCCAFC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749312"/>
        <c:axId val="101601664"/>
      </c:lineChart>
      <c:catAx>
        <c:axId val="100749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Dny</a:t>
                </a:r>
              </a:p>
            </c:rich>
          </c:tx>
          <c:layout>
            <c:manualLayout>
              <c:xMode val="edge"/>
              <c:yMode val="edge"/>
              <c:x val="0.50965259903440496"/>
              <c:y val="0.961214165261382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1601664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01601664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Výška sněhové pokrývky v centimetrech</a:t>
                </a:r>
              </a:p>
            </c:rich>
          </c:tx>
          <c:layout>
            <c:manualLayout>
              <c:xMode val="edge"/>
              <c:yMode val="edge"/>
              <c:x val="1.0617787863557673E-2"/>
              <c:y val="0.241146711635750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0749312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3359014597573699E-2"/>
          <c:y val="7.8117754258375402E-2"/>
          <c:w val="0.1400283666125437"/>
          <c:h val="0.2998766810120568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indexed="41"/>
  </sheetPr>
  <sheetViews>
    <sheetView zoomScale="118" workbookViewId="0"/>
  </sheetViews>
  <pageMargins left="0.39370078740157483" right="0.39370078740157483" top="0.98425196850393704" bottom="0.98425196850393704" header="0.51181102362204722" footer="0.51181102362204722"/>
  <pageSetup paperSize="9" orientation="landscape" horizontalDpi="360" verticalDpi="360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855953" cy="5658496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4900DAD-1CB4-4ADE-A19F-7B4871296F1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</sheetPr>
  <dimension ref="A1:AL236"/>
  <sheetViews>
    <sheetView tabSelected="1" workbookViewId="0">
      <pane xSplit="1" ySplit="2" topLeftCell="M125" activePane="bottomRight" state="frozen"/>
      <selection pane="topRight" activeCell="B1" sqref="B1"/>
      <selection pane="bottomLeft" activeCell="A3" sqref="A3"/>
      <selection pane="bottomRight" activeCell="AG161" sqref="AG161"/>
    </sheetView>
  </sheetViews>
  <sheetFormatPr defaultRowHeight="12.75" x14ac:dyDescent="0.2"/>
  <cols>
    <col min="1" max="1" width="7.28515625" style="2" customWidth="1"/>
    <col min="2" max="7" width="7.5703125" style="2" bestFit="1" customWidth="1"/>
    <col min="8" max="9" width="9.5703125" style="2" bestFit="1" customWidth="1"/>
    <col min="10" max="10" width="9.5703125" style="1" bestFit="1" customWidth="1"/>
    <col min="11" max="11" width="9.5703125" style="2" bestFit="1" customWidth="1"/>
    <col min="12" max="12" width="9.5703125" style="1" bestFit="1" customWidth="1"/>
    <col min="13" max="13" width="9.140625" style="2"/>
    <col min="14" max="15" width="9.140625" style="1"/>
    <col min="16" max="16" width="9.5703125" style="2" bestFit="1" customWidth="1"/>
    <col min="17" max="17" width="9.140625" style="1"/>
    <col min="18" max="18" width="9.5703125" style="2" bestFit="1" customWidth="1"/>
    <col min="19" max="33" width="9.5703125" style="2" customWidth="1"/>
    <col min="34" max="34" width="18.28515625" style="2" customWidth="1"/>
    <col min="35" max="37" width="9.140625" style="1"/>
    <col min="38" max="38" width="9.140625" style="2"/>
    <col min="39" max="16384" width="9.140625" style="1"/>
  </cols>
  <sheetData>
    <row r="1" spans="1:38" ht="13.5" thickBot="1" x14ac:dyDescent="0.25">
      <c r="A1" s="29" t="s">
        <v>169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38" ht="13.5" thickBot="1" x14ac:dyDescent="0.25">
      <c r="A2" s="8"/>
      <c r="B2" s="10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1" t="s">
        <v>6</v>
      </c>
      <c r="I2" s="11" t="s">
        <v>165</v>
      </c>
      <c r="J2" s="11" t="s">
        <v>166</v>
      </c>
      <c r="K2" s="11" t="s">
        <v>167</v>
      </c>
      <c r="L2" s="11" t="s">
        <v>168</v>
      </c>
      <c r="M2" s="11" t="s">
        <v>170</v>
      </c>
      <c r="N2" s="11" t="s">
        <v>171</v>
      </c>
      <c r="O2" s="11" t="s">
        <v>172</v>
      </c>
      <c r="P2" s="11" t="s">
        <v>175</v>
      </c>
      <c r="Q2" s="11" t="s">
        <v>176</v>
      </c>
      <c r="R2" s="11" t="s">
        <v>177</v>
      </c>
      <c r="S2" s="11" t="s">
        <v>178</v>
      </c>
      <c r="T2" s="11" t="s">
        <v>179</v>
      </c>
      <c r="U2" s="11" t="s">
        <v>180</v>
      </c>
      <c r="V2" s="11" t="s">
        <v>181</v>
      </c>
      <c r="W2" s="11" t="s">
        <v>183</v>
      </c>
      <c r="X2" s="11" t="s">
        <v>184</v>
      </c>
      <c r="Y2" s="11" t="s">
        <v>185</v>
      </c>
      <c r="Z2" s="11" t="s">
        <v>186</v>
      </c>
      <c r="AA2" s="11" t="s">
        <v>187</v>
      </c>
      <c r="AB2" s="11" t="s">
        <v>188</v>
      </c>
      <c r="AC2" s="11" t="s">
        <v>189</v>
      </c>
      <c r="AD2" s="11" t="s">
        <v>190</v>
      </c>
      <c r="AE2" s="11" t="s">
        <v>191</v>
      </c>
      <c r="AF2" s="11" t="s">
        <v>192</v>
      </c>
      <c r="AG2" s="12" t="s">
        <v>194</v>
      </c>
      <c r="AH2" s="3" t="s">
        <v>193</v>
      </c>
      <c r="AL2" s="8" t="s">
        <v>182</v>
      </c>
    </row>
    <row r="3" spans="1:38" x14ac:dyDescent="0.2">
      <c r="A3" s="28" t="s">
        <v>9</v>
      </c>
      <c r="B3" s="27">
        <v>0</v>
      </c>
      <c r="C3" s="19">
        <v>0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19">
        <v>0</v>
      </c>
      <c r="J3" s="19">
        <v>0</v>
      </c>
      <c r="K3" s="19">
        <v>0</v>
      </c>
      <c r="L3" s="19">
        <v>0</v>
      </c>
      <c r="M3" s="19">
        <v>0</v>
      </c>
      <c r="N3" s="19">
        <v>0</v>
      </c>
      <c r="O3" s="19" t="s">
        <v>173</v>
      </c>
      <c r="P3" s="19">
        <v>0</v>
      </c>
      <c r="Q3" s="19">
        <v>0</v>
      </c>
      <c r="R3" s="19">
        <v>0</v>
      </c>
      <c r="S3" s="19">
        <v>0</v>
      </c>
      <c r="T3" s="19">
        <v>0</v>
      </c>
      <c r="U3" s="19">
        <v>0</v>
      </c>
      <c r="V3" s="19">
        <v>0</v>
      </c>
      <c r="W3" s="19">
        <v>0</v>
      </c>
      <c r="X3" s="19">
        <v>0</v>
      </c>
      <c r="Y3" s="19">
        <v>0</v>
      </c>
      <c r="Z3" s="20">
        <v>0</v>
      </c>
      <c r="AA3" s="20">
        <v>0</v>
      </c>
      <c r="AB3" s="20">
        <v>0</v>
      </c>
      <c r="AC3" s="20">
        <v>0</v>
      </c>
      <c r="AD3" s="20">
        <v>0</v>
      </c>
      <c r="AE3" s="20">
        <v>0</v>
      </c>
      <c r="AF3" s="20">
        <v>0</v>
      </c>
      <c r="AG3" s="21">
        <v>0</v>
      </c>
      <c r="AH3" s="13">
        <f>AVERAGE(B3:AF3)</f>
        <v>0</v>
      </c>
      <c r="AL3" s="9">
        <f>MAX(B3:AG3)</f>
        <v>0</v>
      </c>
    </row>
    <row r="4" spans="1:38" x14ac:dyDescent="0.2">
      <c r="A4" s="22" t="s">
        <v>10</v>
      </c>
      <c r="B4" s="25">
        <v>0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 t="s">
        <v>173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7">
        <v>0</v>
      </c>
      <c r="AA4" s="7">
        <v>0</v>
      </c>
      <c r="AB4" s="7">
        <v>0</v>
      </c>
      <c r="AC4" s="7">
        <v>0</v>
      </c>
      <c r="AD4" s="7">
        <v>0</v>
      </c>
      <c r="AE4" s="7">
        <v>0</v>
      </c>
      <c r="AF4" s="7">
        <v>0</v>
      </c>
      <c r="AG4" s="16">
        <v>0</v>
      </c>
      <c r="AH4" s="14">
        <f>AVERAGE(B4:AF4)</f>
        <v>0</v>
      </c>
      <c r="AL4" s="9">
        <f>MAX(B4:AG4)</f>
        <v>0</v>
      </c>
    </row>
    <row r="5" spans="1:38" x14ac:dyDescent="0.2">
      <c r="A5" s="22" t="s">
        <v>8</v>
      </c>
      <c r="B5" s="25">
        <v>0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9</v>
      </c>
      <c r="P5" s="4">
        <v>0</v>
      </c>
      <c r="Q5" s="4">
        <v>0</v>
      </c>
      <c r="R5" s="4">
        <v>3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 t="s">
        <v>173</v>
      </c>
      <c r="Z5" s="7">
        <v>0</v>
      </c>
      <c r="AA5" s="7">
        <v>0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16">
        <v>0</v>
      </c>
      <c r="AH5" s="14">
        <f t="shared" ref="AH5:AH57" si="0">AVERAGE(B5:AF5)</f>
        <v>0.4</v>
      </c>
      <c r="AL5" s="9">
        <f>MAX(B5:AG5)</f>
        <v>9</v>
      </c>
    </row>
    <row r="6" spans="1:38" x14ac:dyDescent="0.2">
      <c r="A6" s="22" t="s">
        <v>7</v>
      </c>
      <c r="B6" s="25">
        <v>0</v>
      </c>
      <c r="C6" s="4">
        <v>0</v>
      </c>
      <c r="D6" s="4">
        <v>13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9</v>
      </c>
      <c r="P6" s="4">
        <v>0</v>
      </c>
      <c r="Q6" s="4">
        <v>0</v>
      </c>
      <c r="R6" s="4">
        <v>4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  <c r="AG6" s="16">
        <v>0</v>
      </c>
      <c r="AH6" s="14">
        <f t="shared" si="0"/>
        <v>0.83870967741935487</v>
      </c>
      <c r="AL6" s="9">
        <f t="shared" ref="AL6:AL57" si="1">MAX(B6:AF6)</f>
        <v>13</v>
      </c>
    </row>
    <row r="7" spans="1:38" x14ac:dyDescent="0.2">
      <c r="A7" s="22" t="s">
        <v>11</v>
      </c>
      <c r="B7" s="25">
        <v>0</v>
      </c>
      <c r="C7" s="4">
        <v>0</v>
      </c>
      <c r="D7" s="4">
        <v>20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16">
        <v>0</v>
      </c>
      <c r="AH7" s="14">
        <f t="shared" si="0"/>
        <v>0.64516129032258063</v>
      </c>
      <c r="AL7" s="9">
        <f t="shared" si="1"/>
        <v>20</v>
      </c>
    </row>
    <row r="8" spans="1:38" x14ac:dyDescent="0.2">
      <c r="A8" s="22" t="s">
        <v>12</v>
      </c>
      <c r="B8" s="25">
        <v>0</v>
      </c>
      <c r="C8" s="4">
        <v>0</v>
      </c>
      <c r="D8" s="4">
        <v>8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2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16">
        <v>0</v>
      </c>
      <c r="AH8" s="14">
        <f t="shared" si="0"/>
        <v>0.32258064516129031</v>
      </c>
      <c r="AL8" s="9">
        <f t="shared" si="1"/>
        <v>8</v>
      </c>
    </row>
    <row r="9" spans="1:38" x14ac:dyDescent="0.2">
      <c r="A9" s="22" t="s">
        <v>13</v>
      </c>
      <c r="B9" s="25">
        <v>0</v>
      </c>
      <c r="C9" s="4">
        <v>0</v>
      </c>
      <c r="D9" s="4">
        <v>5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7">
        <v>0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7">
        <v>0</v>
      </c>
      <c r="AG9" s="16">
        <v>0</v>
      </c>
      <c r="AH9" s="14">
        <f t="shared" si="0"/>
        <v>0.16129032258064516</v>
      </c>
      <c r="AL9" s="9">
        <f t="shared" si="1"/>
        <v>5</v>
      </c>
    </row>
    <row r="10" spans="1:38" x14ac:dyDescent="0.2">
      <c r="A10" s="22" t="s">
        <v>14</v>
      </c>
      <c r="B10" s="25">
        <v>0</v>
      </c>
      <c r="C10" s="4">
        <v>0</v>
      </c>
      <c r="D10" s="4">
        <v>3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16">
        <v>0</v>
      </c>
      <c r="AH10" s="14">
        <f t="shared" si="0"/>
        <v>9.6774193548387094E-2</v>
      </c>
      <c r="AL10" s="9">
        <f t="shared" si="1"/>
        <v>3</v>
      </c>
    </row>
    <row r="11" spans="1:38" x14ac:dyDescent="0.2">
      <c r="A11" s="22" t="s">
        <v>15</v>
      </c>
      <c r="B11" s="25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15</v>
      </c>
      <c r="L11" s="4">
        <v>0</v>
      </c>
      <c r="M11" s="4">
        <v>0</v>
      </c>
      <c r="N11" s="4">
        <v>0</v>
      </c>
      <c r="O11" s="4">
        <v>0</v>
      </c>
      <c r="P11" s="4" t="s">
        <v>173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16">
        <v>0</v>
      </c>
      <c r="AH11" s="14">
        <f t="shared" si="0"/>
        <v>0.5</v>
      </c>
      <c r="AL11" s="9">
        <f t="shared" ref="AL11:AL16" si="2">MAX(B11:AG11)</f>
        <v>15</v>
      </c>
    </row>
    <row r="12" spans="1:38" x14ac:dyDescent="0.2">
      <c r="A12" s="22" t="s">
        <v>16</v>
      </c>
      <c r="B12" s="25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5</v>
      </c>
      <c r="L12" s="4">
        <v>0</v>
      </c>
      <c r="M12" s="4">
        <v>0</v>
      </c>
      <c r="N12" s="4">
        <v>0</v>
      </c>
      <c r="O12" s="4">
        <v>0</v>
      </c>
      <c r="P12" s="4" t="s">
        <v>173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 t="s">
        <v>173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16">
        <v>0</v>
      </c>
      <c r="AH12" s="14">
        <f t="shared" si="0"/>
        <v>0.17241379310344829</v>
      </c>
      <c r="AL12" s="9">
        <f t="shared" si="2"/>
        <v>5</v>
      </c>
    </row>
    <row r="13" spans="1:38" x14ac:dyDescent="0.2">
      <c r="A13" s="22" t="s">
        <v>17</v>
      </c>
      <c r="B13" s="25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7</v>
      </c>
      <c r="L13" s="4">
        <v>0</v>
      </c>
      <c r="M13" s="4">
        <v>0</v>
      </c>
      <c r="N13" s="4">
        <v>0</v>
      </c>
      <c r="O13" s="4">
        <v>0</v>
      </c>
      <c r="P13" s="4">
        <v>12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 t="s">
        <v>174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16">
        <v>0</v>
      </c>
      <c r="AH13" s="14">
        <f t="shared" si="0"/>
        <v>0.6333333333333333</v>
      </c>
      <c r="AL13" s="9">
        <f t="shared" si="2"/>
        <v>12</v>
      </c>
    </row>
    <row r="14" spans="1:38" x14ac:dyDescent="0.2">
      <c r="A14" s="22" t="s">
        <v>18</v>
      </c>
      <c r="B14" s="25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10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16">
        <v>0</v>
      </c>
      <c r="AH14" s="14">
        <f t="shared" si="0"/>
        <v>0.32258064516129031</v>
      </c>
      <c r="AL14" s="9">
        <f t="shared" si="2"/>
        <v>10</v>
      </c>
    </row>
    <row r="15" spans="1:38" x14ac:dyDescent="0.2">
      <c r="A15" s="22" t="s">
        <v>19</v>
      </c>
      <c r="B15" s="25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8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7">
        <v>0</v>
      </c>
      <c r="AA15" s="7">
        <v>0</v>
      </c>
      <c r="AB15" s="7" t="s">
        <v>173</v>
      </c>
      <c r="AC15" s="7">
        <v>0</v>
      </c>
      <c r="AD15" s="7">
        <v>0</v>
      </c>
      <c r="AE15" s="7">
        <v>0</v>
      </c>
      <c r="AF15" s="7">
        <v>0</v>
      </c>
      <c r="AG15" s="16">
        <v>0</v>
      </c>
      <c r="AH15" s="14">
        <f t="shared" si="0"/>
        <v>0.26666666666666666</v>
      </c>
      <c r="AL15" s="9">
        <f t="shared" si="2"/>
        <v>8</v>
      </c>
    </row>
    <row r="16" spans="1:38" x14ac:dyDescent="0.2">
      <c r="A16" s="22" t="s">
        <v>20</v>
      </c>
      <c r="B16" s="25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12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7">
        <v>0</v>
      </c>
      <c r="AA16" s="7">
        <v>0</v>
      </c>
      <c r="AB16" s="7" t="s">
        <v>174</v>
      </c>
      <c r="AC16" s="7">
        <v>0</v>
      </c>
      <c r="AD16" s="7">
        <v>0</v>
      </c>
      <c r="AE16" s="7">
        <v>0</v>
      </c>
      <c r="AF16" s="7">
        <v>0</v>
      </c>
      <c r="AG16" s="16">
        <v>0</v>
      </c>
      <c r="AH16" s="14">
        <f t="shared" si="0"/>
        <v>0.4</v>
      </c>
      <c r="AL16" s="9">
        <f t="shared" si="2"/>
        <v>12</v>
      </c>
    </row>
    <row r="17" spans="1:38" x14ac:dyDescent="0.2">
      <c r="A17" s="22" t="s">
        <v>21</v>
      </c>
      <c r="B17" s="25">
        <v>8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10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 t="s">
        <v>173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16">
        <v>0</v>
      </c>
      <c r="AH17" s="14">
        <f t="shared" si="0"/>
        <v>0.6</v>
      </c>
      <c r="AL17" s="9">
        <f t="shared" si="1"/>
        <v>10</v>
      </c>
    </row>
    <row r="18" spans="1:38" x14ac:dyDescent="0.2">
      <c r="A18" s="22" t="s">
        <v>22</v>
      </c>
      <c r="B18" s="25">
        <v>6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8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 t="s">
        <v>173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16">
        <v>0</v>
      </c>
      <c r="AH18" s="14">
        <f t="shared" si="0"/>
        <v>0.46666666666666667</v>
      </c>
      <c r="AL18" s="9">
        <f t="shared" si="1"/>
        <v>8</v>
      </c>
    </row>
    <row r="19" spans="1:38" x14ac:dyDescent="0.2">
      <c r="A19" s="22" t="s">
        <v>23</v>
      </c>
      <c r="B19" s="25">
        <v>6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9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16">
        <v>0</v>
      </c>
      <c r="AH19" s="14">
        <f t="shared" si="0"/>
        <v>0.4838709677419355</v>
      </c>
      <c r="AL19" s="9">
        <f t="shared" si="1"/>
        <v>9</v>
      </c>
    </row>
    <row r="20" spans="1:38" x14ac:dyDescent="0.2">
      <c r="A20" s="22" t="s">
        <v>24</v>
      </c>
      <c r="B20" s="25">
        <v>6</v>
      </c>
      <c r="C20" s="4">
        <v>0</v>
      </c>
      <c r="D20" s="4">
        <v>0</v>
      </c>
      <c r="E20" s="4">
        <v>0</v>
      </c>
      <c r="F20" s="4">
        <v>0</v>
      </c>
      <c r="G20" s="4">
        <v>1</v>
      </c>
      <c r="H20" s="4">
        <v>0.5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7</v>
      </c>
      <c r="Q20" s="4" t="s">
        <v>173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7">
        <v>0</v>
      </c>
      <c r="AA20" s="7" t="s">
        <v>173</v>
      </c>
      <c r="AB20" s="7">
        <v>0</v>
      </c>
      <c r="AC20" s="7">
        <v>0</v>
      </c>
      <c r="AD20" s="7">
        <v>0</v>
      </c>
      <c r="AE20" s="7" t="s">
        <v>174</v>
      </c>
      <c r="AF20" s="7">
        <v>0</v>
      </c>
      <c r="AG20" s="16" t="s">
        <v>173</v>
      </c>
      <c r="AH20" s="14">
        <f t="shared" si="0"/>
        <v>0.5178571428571429</v>
      </c>
      <c r="AL20" s="9">
        <f t="shared" si="1"/>
        <v>7</v>
      </c>
    </row>
    <row r="21" spans="1:38" x14ac:dyDescent="0.2">
      <c r="A21" s="22" t="s">
        <v>25</v>
      </c>
      <c r="B21" s="25">
        <v>6</v>
      </c>
      <c r="C21" s="4">
        <v>0</v>
      </c>
      <c r="D21" s="4">
        <v>9</v>
      </c>
      <c r="E21" s="4">
        <v>0</v>
      </c>
      <c r="F21" s="4">
        <v>0</v>
      </c>
      <c r="G21" s="4">
        <v>0</v>
      </c>
      <c r="H21" s="4">
        <v>0.5</v>
      </c>
      <c r="I21" s="4">
        <v>0</v>
      </c>
      <c r="J21" s="4">
        <v>0</v>
      </c>
      <c r="K21" s="4">
        <v>0</v>
      </c>
      <c r="L21" s="4">
        <v>0</v>
      </c>
      <c r="M21" s="4">
        <v>3</v>
      </c>
      <c r="N21" s="4">
        <v>10</v>
      </c>
      <c r="O21" s="4">
        <v>0</v>
      </c>
      <c r="P21" s="4">
        <v>5</v>
      </c>
      <c r="Q21" s="4">
        <v>3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7">
        <v>0</v>
      </c>
      <c r="AA21" s="7" t="s">
        <v>173</v>
      </c>
      <c r="AB21" s="7">
        <v>0</v>
      </c>
      <c r="AC21" s="7">
        <v>0</v>
      </c>
      <c r="AD21" s="7">
        <v>0</v>
      </c>
      <c r="AE21" s="7" t="s">
        <v>174</v>
      </c>
      <c r="AF21" s="7" t="s">
        <v>174</v>
      </c>
      <c r="AG21" s="16" t="s">
        <v>174</v>
      </c>
      <c r="AH21" s="14">
        <f t="shared" si="0"/>
        <v>1.3035714285714286</v>
      </c>
      <c r="AL21" s="9">
        <f t="shared" si="1"/>
        <v>10</v>
      </c>
    </row>
    <row r="22" spans="1:38" x14ac:dyDescent="0.2">
      <c r="A22" s="22" t="s">
        <v>26</v>
      </c>
      <c r="B22" s="25">
        <v>6</v>
      </c>
      <c r="C22" s="4">
        <v>0</v>
      </c>
      <c r="D22" s="4">
        <v>21</v>
      </c>
      <c r="E22" s="4">
        <v>0</v>
      </c>
      <c r="F22" s="4">
        <v>0</v>
      </c>
      <c r="G22" s="4">
        <v>10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5</v>
      </c>
      <c r="N22" s="4">
        <v>12</v>
      </c>
      <c r="O22" s="4">
        <v>0</v>
      </c>
      <c r="P22" s="4" t="s">
        <v>174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7">
        <v>0</v>
      </c>
      <c r="AA22" s="7">
        <v>2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16">
        <v>2</v>
      </c>
      <c r="AH22" s="14">
        <f t="shared" si="0"/>
        <v>1.8666666666666667</v>
      </c>
      <c r="AL22" s="9">
        <f>MAX(B22:AG22)</f>
        <v>21</v>
      </c>
    </row>
    <row r="23" spans="1:38" x14ac:dyDescent="0.2">
      <c r="A23" s="22" t="s">
        <v>27</v>
      </c>
      <c r="B23" s="25">
        <v>17</v>
      </c>
      <c r="C23" s="4">
        <v>0</v>
      </c>
      <c r="D23" s="4">
        <v>20</v>
      </c>
      <c r="E23" s="4">
        <v>0</v>
      </c>
      <c r="F23" s="4">
        <v>0</v>
      </c>
      <c r="G23" s="4">
        <v>8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8</v>
      </c>
      <c r="N23" s="4">
        <v>10</v>
      </c>
      <c r="O23" s="4">
        <v>0</v>
      </c>
      <c r="P23" s="4" t="s">
        <v>174</v>
      </c>
      <c r="Q23" s="4" t="s">
        <v>173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7" t="s">
        <v>173</v>
      </c>
      <c r="AA23" s="7">
        <v>2</v>
      </c>
      <c r="AB23" s="7">
        <v>0</v>
      </c>
      <c r="AC23" s="7">
        <v>0</v>
      </c>
      <c r="AD23" s="7">
        <v>0</v>
      </c>
      <c r="AE23" s="7">
        <v>1</v>
      </c>
      <c r="AF23" s="7" t="s">
        <v>173</v>
      </c>
      <c r="AG23" s="16">
        <v>3</v>
      </c>
      <c r="AH23" s="14">
        <f t="shared" si="0"/>
        <v>2.4444444444444446</v>
      </c>
      <c r="AL23" s="9">
        <f>MAX(B23:AG23)</f>
        <v>20</v>
      </c>
    </row>
    <row r="24" spans="1:38" x14ac:dyDescent="0.2">
      <c r="A24" s="22" t="s">
        <v>28</v>
      </c>
      <c r="B24" s="25">
        <v>20</v>
      </c>
      <c r="C24" s="4">
        <v>0</v>
      </c>
      <c r="D24" s="4">
        <v>18</v>
      </c>
      <c r="E24" s="4">
        <v>0</v>
      </c>
      <c r="F24" s="4">
        <v>0</v>
      </c>
      <c r="G24" s="4">
        <v>4</v>
      </c>
      <c r="H24" s="4">
        <v>0</v>
      </c>
      <c r="I24" s="4">
        <v>0</v>
      </c>
      <c r="J24" s="4">
        <v>2</v>
      </c>
      <c r="K24" s="4">
        <v>0</v>
      </c>
      <c r="L24" s="4">
        <v>0</v>
      </c>
      <c r="M24" s="4">
        <v>7</v>
      </c>
      <c r="N24" s="4">
        <v>8</v>
      </c>
      <c r="O24" s="4">
        <v>0</v>
      </c>
      <c r="P24" s="4">
        <v>0</v>
      </c>
      <c r="Q24" s="4">
        <v>7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 t="s">
        <v>173</v>
      </c>
      <c r="Y24" s="4">
        <v>0</v>
      </c>
      <c r="Z24" s="7">
        <v>1</v>
      </c>
      <c r="AA24" s="7">
        <v>1</v>
      </c>
      <c r="AB24" s="7">
        <v>0</v>
      </c>
      <c r="AC24" s="7">
        <v>0</v>
      </c>
      <c r="AD24" s="7">
        <v>0</v>
      </c>
      <c r="AE24" s="7" t="s">
        <v>174</v>
      </c>
      <c r="AF24" s="7" t="s">
        <v>174</v>
      </c>
      <c r="AG24" s="16">
        <v>1</v>
      </c>
      <c r="AH24" s="14">
        <f t="shared" si="0"/>
        <v>2.4285714285714284</v>
      </c>
      <c r="AL24" s="9">
        <f>MAX(B24:AG24)</f>
        <v>20</v>
      </c>
    </row>
    <row r="25" spans="1:38" x14ac:dyDescent="0.2">
      <c r="A25" s="22" t="s">
        <v>29</v>
      </c>
      <c r="B25" s="25">
        <v>27</v>
      </c>
      <c r="C25" s="4">
        <v>0</v>
      </c>
      <c r="D25" s="4">
        <v>7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3</v>
      </c>
      <c r="K25" s="4">
        <v>0</v>
      </c>
      <c r="L25" s="4">
        <v>0</v>
      </c>
      <c r="M25" s="4">
        <v>0</v>
      </c>
      <c r="N25" s="4">
        <v>7</v>
      </c>
      <c r="O25" s="4">
        <v>0</v>
      </c>
      <c r="P25" s="4">
        <v>0</v>
      </c>
      <c r="Q25" s="4">
        <v>15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 t="s">
        <v>173</v>
      </c>
      <c r="Y25" s="4">
        <v>0</v>
      </c>
      <c r="Z25" s="7">
        <v>0</v>
      </c>
      <c r="AA25" s="7" t="s">
        <v>174</v>
      </c>
      <c r="AB25" s="7">
        <v>0</v>
      </c>
      <c r="AC25" s="7">
        <v>0</v>
      </c>
      <c r="AD25" s="7">
        <v>0</v>
      </c>
      <c r="AE25" s="7">
        <v>0</v>
      </c>
      <c r="AF25" s="7" t="s">
        <v>174</v>
      </c>
      <c r="AG25" s="16">
        <v>2</v>
      </c>
      <c r="AH25" s="14">
        <f t="shared" si="0"/>
        <v>2.1071428571428572</v>
      </c>
      <c r="AL25" s="9">
        <f>MAX(B25:AG25)</f>
        <v>27</v>
      </c>
    </row>
    <row r="26" spans="1:38" x14ac:dyDescent="0.2">
      <c r="A26" s="22" t="s">
        <v>30</v>
      </c>
      <c r="B26" s="25">
        <v>24</v>
      </c>
      <c r="C26" s="4">
        <v>0</v>
      </c>
      <c r="D26" s="4">
        <v>5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4</v>
      </c>
      <c r="K26" s="4">
        <v>0</v>
      </c>
      <c r="L26" s="4">
        <v>0</v>
      </c>
      <c r="M26" s="4">
        <v>0</v>
      </c>
      <c r="N26" s="4">
        <v>5</v>
      </c>
      <c r="O26" s="4">
        <v>0</v>
      </c>
      <c r="P26" s="4">
        <v>0</v>
      </c>
      <c r="Q26" s="4">
        <v>12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 t="s">
        <v>173</v>
      </c>
      <c r="Y26" s="4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 t="s">
        <v>173</v>
      </c>
      <c r="AG26" s="16" t="s">
        <v>174</v>
      </c>
      <c r="AH26" s="14">
        <f t="shared" si="0"/>
        <v>1.7241379310344827</v>
      </c>
      <c r="AL26" s="9">
        <f t="shared" si="1"/>
        <v>24</v>
      </c>
    </row>
    <row r="27" spans="1:38" x14ac:dyDescent="0.2">
      <c r="A27" s="22" t="s">
        <v>31</v>
      </c>
      <c r="B27" s="25">
        <v>22</v>
      </c>
      <c r="C27" s="4">
        <v>0</v>
      </c>
      <c r="D27" s="4">
        <v>5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5</v>
      </c>
      <c r="K27" s="4">
        <v>0</v>
      </c>
      <c r="L27" s="4">
        <v>0</v>
      </c>
      <c r="M27" s="4">
        <v>0</v>
      </c>
      <c r="N27" s="4">
        <v>5</v>
      </c>
      <c r="O27" s="4">
        <v>0</v>
      </c>
      <c r="P27" s="4" t="s">
        <v>173</v>
      </c>
      <c r="Q27" s="4">
        <v>7</v>
      </c>
      <c r="R27" s="4">
        <v>0</v>
      </c>
      <c r="S27" s="4">
        <v>0</v>
      </c>
      <c r="T27" s="4">
        <v>0</v>
      </c>
      <c r="U27" s="4">
        <v>0</v>
      </c>
      <c r="V27" s="4" t="s">
        <v>173</v>
      </c>
      <c r="W27" s="4">
        <v>0</v>
      </c>
      <c r="X27" s="4" t="s">
        <v>174</v>
      </c>
      <c r="Y27" s="4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3</v>
      </c>
      <c r="AG27" s="16">
        <v>0</v>
      </c>
      <c r="AH27" s="14">
        <f t="shared" si="0"/>
        <v>1.6785714285714286</v>
      </c>
      <c r="AL27" s="9">
        <f t="shared" ref="AL27:AL32" si="3">MAX(B27:AG27)</f>
        <v>22</v>
      </c>
    </row>
    <row r="28" spans="1:38" x14ac:dyDescent="0.2">
      <c r="A28" s="22" t="s">
        <v>32</v>
      </c>
      <c r="B28" s="25">
        <v>20</v>
      </c>
      <c r="C28" s="4">
        <v>1</v>
      </c>
      <c r="D28" s="4">
        <v>5</v>
      </c>
      <c r="E28" s="4">
        <v>0.5</v>
      </c>
      <c r="F28" s="4">
        <v>0</v>
      </c>
      <c r="G28" s="4">
        <v>0</v>
      </c>
      <c r="H28" s="4">
        <v>0</v>
      </c>
      <c r="I28" s="4">
        <v>0</v>
      </c>
      <c r="J28" s="4">
        <v>3</v>
      </c>
      <c r="K28" s="4">
        <v>0</v>
      </c>
      <c r="L28" s="4">
        <v>0</v>
      </c>
      <c r="M28" s="4">
        <v>0</v>
      </c>
      <c r="N28" s="4">
        <v>4</v>
      </c>
      <c r="O28" s="4">
        <v>0</v>
      </c>
      <c r="P28" s="4">
        <v>3</v>
      </c>
      <c r="Q28" s="4">
        <v>5</v>
      </c>
      <c r="R28" s="4">
        <v>0</v>
      </c>
      <c r="S28" s="4">
        <v>1</v>
      </c>
      <c r="T28" s="4" t="s">
        <v>173</v>
      </c>
      <c r="U28" s="4">
        <v>0</v>
      </c>
      <c r="V28" s="4" t="s">
        <v>173</v>
      </c>
      <c r="W28" s="4">
        <v>0</v>
      </c>
      <c r="X28" s="4">
        <v>0</v>
      </c>
      <c r="Y28" s="4">
        <v>0</v>
      </c>
      <c r="Z28" s="7">
        <v>0</v>
      </c>
      <c r="AA28" s="7">
        <v>0</v>
      </c>
      <c r="AB28" s="7">
        <v>0</v>
      </c>
      <c r="AC28" s="7">
        <v>0</v>
      </c>
      <c r="AD28" s="7">
        <v>2</v>
      </c>
      <c r="AE28" s="7">
        <v>0</v>
      </c>
      <c r="AF28" s="7">
        <v>11</v>
      </c>
      <c r="AG28" s="16">
        <v>0</v>
      </c>
      <c r="AH28" s="14">
        <f t="shared" si="0"/>
        <v>1.9137931034482758</v>
      </c>
      <c r="AL28" s="9">
        <f t="shared" si="3"/>
        <v>20</v>
      </c>
    </row>
    <row r="29" spans="1:38" x14ac:dyDescent="0.2">
      <c r="A29" s="22" t="s">
        <v>33</v>
      </c>
      <c r="B29" s="25">
        <v>20</v>
      </c>
      <c r="C29" s="4">
        <v>0</v>
      </c>
      <c r="D29" s="4">
        <v>5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2</v>
      </c>
      <c r="K29" s="4">
        <v>0</v>
      </c>
      <c r="L29" s="4">
        <v>0</v>
      </c>
      <c r="M29" s="4">
        <v>0</v>
      </c>
      <c r="N29" s="4">
        <v>15</v>
      </c>
      <c r="O29" s="4">
        <v>0</v>
      </c>
      <c r="P29" s="4">
        <v>1</v>
      </c>
      <c r="Q29" s="4" t="s">
        <v>174</v>
      </c>
      <c r="R29" s="4">
        <v>0</v>
      </c>
      <c r="S29" s="4">
        <v>3</v>
      </c>
      <c r="T29" s="4">
        <v>0</v>
      </c>
      <c r="U29" s="4">
        <v>0</v>
      </c>
      <c r="V29" s="4" t="s">
        <v>174</v>
      </c>
      <c r="W29" s="4">
        <v>0</v>
      </c>
      <c r="X29" s="4">
        <v>0</v>
      </c>
      <c r="Y29" s="4" t="s">
        <v>173</v>
      </c>
      <c r="Z29" s="7">
        <v>0</v>
      </c>
      <c r="AA29" s="7">
        <v>0</v>
      </c>
      <c r="AB29" s="7">
        <v>0</v>
      </c>
      <c r="AC29" s="7">
        <v>0</v>
      </c>
      <c r="AD29" s="7">
        <v>2</v>
      </c>
      <c r="AE29" s="7">
        <v>0</v>
      </c>
      <c r="AF29" s="7">
        <v>6</v>
      </c>
      <c r="AG29" s="16">
        <v>0</v>
      </c>
      <c r="AH29" s="14">
        <f t="shared" si="0"/>
        <v>1.9285714285714286</v>
      </c>
      <c r="AL29" s="9">
        <f t="shared" si="3"/>
        <v>20</v>
      </c>
    </row>
    <row r="30" spans="1:38" x14ac:dyDescent="0.2">
      <c r="A30" s="22" t="s">
        <v>34</v>
      </c>
      <c r="B30" s="25">
        <v>25</v>
      </c>
      <c r="C30" s="4">
        <v>0</v>
      </c>
      <c r="D30" s="4">
        <v>5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4</v>
      </c>
      <c r="K30" s="4">
        <v>0</v>
      </c>
      <c r="L30" s="4">
        <v>0</v>
      </c>
      <c r="M30" s="4">
        <v>0</v>
      </c>
      <c r="N30" s="4">
        <v>14</v>
      </c>
      <c r="O30" s="4">
        <v>0</v>
      </c>
      <c r="P30" s="4" t="s">
        <v>173</v>
      </c>
      <c r="Q30" s="4" t="s">
        <v>174</v>
      </c>
      <c r="R30" s="4">
        <v>0</v>
      </c>
      <c r="S30" s="4">
        <v>3</v>
      </c>
      <c r="T30" s="4">
        <v>0</v>
      </c>
      <c r="U30" s="4">
        <v>0</v>
      </c>
      <c r="V30" s="4" t="s">
        <v>174</v>
      </c>
      <c r="W30" s="4">
        <v>0</v>
      </c>
      <c r="X30" s="4" t="s">
        <v>173</v>
      </c>
      <c r="Y30" s="4" t="s">
        <v>173</v>
      </c>
      <c r="Z30" s="7" t="s">
        <v>174</v>
      </c>
      <c r="AA30" s="7">
        <v>0</v>
      </c>
      <c r="AB30" s="7">
        <v>0</v>
      </c>
      <c r="AC30" s="7">
        <v>0</v>
      </c>
      <c r="AD30" s="7">
        <v>4</v>
      </c>
      <c r="AE30" s="7">
        <v>0</v>
      </c>
      <c r="AF30" s="7">
        <v>10</v>
      </c>
      <c r="AG30" s="16">
        <v>0</v>
      </c>
      <c r="AH30" s="14">
        <f t="shared" si="0"/>
        <v>2.6</v>
      </c>
      <c r="AL30" s="9">
        <f t="shared" si="3"/>
        <v>25</v>
      </c>
    </row>
    <row r="31" spans="1:38" x14ac:dyDescent="0.2">
      <c r="A31" s="22" t="s">
        <v>37</v>
      </c>
      <c r="B31" s="25">
        <v>24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4</v>
      </c>
      <c r="K31" s="4">
        <v>0</v>
      </c>
      <c r="L31" s="4">
        <v>0</v>
      </c>
      <c r="M31" s="4">
        <v>0</v>
      </c>
      <c r="N31" s="4">
        <v>13</v>
      </c>
      <c r="O31" s="4">
        <v>0</v>
      </c>
      <c r="P31" s="4" t="s">
        <v>173</v>
      </c>
      <c r="Q31" s="4" t="s">
        <v>173</v>
      </c>
      <c r="R31" s="4">
        <v>0</v>
      </c>
      <c r="S31" s="4">
        <v>10</v>
      </c>
      <c r="T31" s="4">
        <v>0</v>
      </c>
      <c r="U31" s="4">
        <v>0</v>
      </c>
      <c r="V31" s="4" t="s">
        <v>174</v>
      </c>
      <c r="W31" s="4">
        <v>0</v>
      </c>
      <c r="X31" s="4">
        <v>3</v>
      </c>
      <c r="Y31" s="4" t="s">
        <v>174</v>
      </c>
      <c r="Z31" s="7" t="s">
        <v>174</v>
      </c>
      <c r="AA31" s="7">
        <v>0</v>
      </c>
      <c r="AB31" s="7">
        <v>0</v>
      </c>
      <c r="AC31" s="7" t="s">
        <v>173</v>
      </c>
      <c r="AD31" s="7">
        <v>4</v>
      </c>
      <c r="AE31" s="7">
        <v>0</v>
      </c>
      <c r="AF31" s="7">
        <v>11</v>
      </c>
      <c r="AG31" s="16">
        <v>0</v>
      </c>
      <c r="AH31" s="14">
        <f t="shared" si="0"/>
        <v>2.76</v>
      </c>
      <c r="AL31" s="9">
        <f t="shared" si="3"/>
        <v>24</v>
      </c>
    </row>
    <row r="32" spans="1:38" x14ac:dyDescent="0.2">
      <c r="A32" s="22" t="s">
        <v>35</v>
      </c>
      <c r="B32" s="25">
        <v>18</v>
      </c>
      <c r="C32" s="4">
        <v>0</v>
      </c>
      <c r="D32" s="4">
        <v>0</v>
      </c>
      <c r="E32" s="4">
        <v>5</v>
      </c>
      <c r="F32" s="4">
        <v>0</v>
      </c>
      <c r="G32" s="4">
        <v>0</v>
      </c>
      <c r="H32" s="4">
        <v>0</v>
      </c>
      <c r="I32" s="4">
        <v>0</v>
      </c>
      <c r="J32" s="4">
        <v>14</v>
      </c>
      <c r="K32" s="4">
        <v>0</v>
      </c>
      <c r="L32" s="4">
        <v>0</v>
      </c>
      <c r="M32" s="4">
        <v>0</v>
      </c>
      <c r="N32" s="4">
        <v>12</v>
      </c>
      <c r="O32" s="4">
        <v>0</v>
      </c>
      <c r="P32" s="4">
        <v>7</v>
      </c>
      <c r="Q32" s="4">
        <v>0</v>
      </c>
      <c r="R32" s="4">
        <v>0</v>
      </c>
      <c r="S32" s="4">
        <v>10</v>
      </c>
      <c r="T32" s="4">
        <v>0</v>
      </c>
      <c r="U32" s="4">
        <v>2</v>
      </c>
      <c r="V32" s="4">
        <v>6</v>
      </c>
      <c r="W32" s="4">
        <v>0</v>
      </c>
      <c r="X32" s="4" t="s">
        <v>173</v>
      </c>
      <c r="Y32" s="4">
        <v>2</v>
      </c>
      <c r="Z32" s="7">
        <v>1</v>
      </c>
      <c r="AA32" s="7">
        <v>0</v>
      </c>
      <c r="AB32" s="7" t="s">
        <v>174</v>
      </c>
      <c r="AC32" s="7" t="s">
        <v>173</v>
      </c>
      <c r="AD32" s="7">
        <v>10</v>
      </c>
      <c r="AE32" s="7">
        <v>0</v>
      </c>
      <c r="AF32" s="7">
        <v>12</v>
      </c>
      <c r="AG32" s="16">
        <v>0</v>
      </c>
      <c r="AH32" s="14">
        <f t="shared" si="0"/>
        <v>3.5357142857142856</v>
      </c>
      <c r="AL32" s="9">
        <f t="shared" si="3"/>
        <v>18</v>
      </c>
    </row>
    <row r="33" spans="1:38" x14ac:dyDescent="0.2">
      <c r="A33" s="22" t="s">
        <v>36</v>
      </c>
      <c r="B33" s="25">
        <v>15</v>
      </c>
      <c r="C33" s="4">
        <v>0</v>
      </c>
      <c r="D33" s="4">
        <v>0</v>
      </c>
      <c r="E33" s="4">
        <v>4</v>
      </c>
      <c r="F33" s="4">
        <v>0</v>
      </c>
      <c r="G33" s="4">
        <v>0</v>
      </c>
      <c r="H33" s="4">
        <v>0</v>
      </c>
      <c r="I33" s="4">
        <v>0</v>
      </c>
      <c r="J33" s="4">
        <v>11</v>
      </c>
      <c r="K33" s="4">
        <v>0</v>
      </c>
      <c r="L33" s="4">
        <v>0</v>
      </c>
      <c r="M33" s="4">
        <v>0</v>
      </c>
      <c r="N33" s="4">
        <v>11</v>
      </c>
      <c r="O33" s="4">
        <v>0</v>
      </c>
      <c r="P33" s="4" t="s">
        <v>174</v>
      </c>
      <c r="Q33" s="4">
        <v>0</v>
      </c>
      <c r="R33" s="4">
        <v>0</v>
      </c>
      <c r="S33" s="4">
        <v>11</v>
      </c>
      <c r="T33" s="4">
        <v>0</v>
      </c>
      <c r="U33" s="4">
        <v>2</v>
      </c>
      <c r="V33" s="4" t="s">
        <v>174</v>
      </c>
      <c r="W33" s="4">
        <v>0</v>
      </c>
      <c r="X33" s="4">
        <v>0</v>
      </c>
      <c r="Y33" s="4">
        <v>2</v>
      </c>
      <c r="Z33" s="7" t="s">
        <v>173</v>
      </c>
      <c r="AA33" s="7">
        <v>1</v>
      </c>
      <c r="AB33" s="7" t="s">
        <v>174</v>
      </c>
      <c r="AC33" s="7" t="s">
        <v>174</v>
      </c>
      <c r="AD33" s="7">
        <v>8</v>
      </c>
      <c r="AE33" s="7">
        <v>0</v>
      </c>
      <c r="AF33" s="7">
        <v>9</v>
      </c>
      <c r="AG33" s="16">
        <v>0</v>
      </c>
      <c r="AH33" s="14">
        <f t="shared" si="0"/>
        <v>2.8461538461538463</v>
      </c>
      <c r="AL33" s="9">
        <f>MAX(B33:AG33)</f>
        <v>15</v>
      </c>
    </row>
    <row r="34" spans="1:38" x14ac:dyDescent="0.2">
      <c r="A34" s="22" t="s">
        <v>38</v>
      </c>
      <c r="B34" s="25">
        <v>16</v>
      </c>
      <c r="C34" s="4">
        <v>0</v>
      </c>
      <c r="D34" s="4">
        <v>0</v>
      </c>
      <c r="E34" s="4">
        <v>8</v>
      </c>
      <c r="F34" s="4">
        <v>0</v>
      </c>
      <c r="G34" s="4">
        <v>0</v>
      </c>
      <c r="H34" s="4">
        <v>0</v>
      </c>
      <c r="I34" s="4">
        <v>0</v>
      </c>
      <c r="J34" s="4">
        <v>10</v>
      </c>
      <c r="K34" s="4">
        <v>0</v>
      </c>
      <c r="L34" s="4">
        <v>0</v>
      </c>
      <c r="M34" s="4">
        <v>0</v>
      </c>
      <c r="N34" s="4">
        <v>10</v>
      </c>
      <c r="O34" s="4">
        <v>0</v>
      </c>
      <c r="P34" s="4">
        <v>0</v>
      </c>
      <c r="Q34" s="4">
        <v>0</v>
      </c>
      <c r="R34" s="4">
        <v>0</v>
      </c>
      <c r="S34" s="4">
        <v>18</v>
      </c>
      <c r="T34" s="4">
        <v>0</v>
      </c>
      <c r="U34" s="4" t="s">
        <v>173</v>
      </c>
      <c r="V34" s="4">
        <v>0</v>
      </c>
      <c r="W34" s="4">
        <v>0</v>
      </c>
      <c r="X34" s="4">
        <v>0</v>
      </c>
      <c r="Y34" s="4" t="s">
        <v>173</v>
      </c>
      <c r="Z34" s="7" t="s">
        <v>173</v>
      </c>
      <c r="AA34" s="7">
        <v>1</v>
      </c>
      <c r="AB34" s="7" t="s">
        <v>174</v>
      </c>
      <c r="AC34" s="7" t="s">
        <v>174</v>
      </c>
      <c r="AD34" s="7" t="s">
        <v>174</v>
      </c>
      <c r="AE34" s="7">
        <v>0</v>
      </c>
      <c r="AF34" s="7">
        <v>13</v>
      </c>
      <c r="AG34" s="16">
        <v>0</v>
      </c>
      <c r="AH34" s="14">
        <f t="shared" si="0"/>
        <v>3.04</v>
      </c>
      <c r="AL34" s="9">
        <f t="shared" si="1"/>
        <v>18</v>
      </c>
    </row>
    <row r="35" spans="1:38" x14ac:dyDescent="0.2">
      <c r="A35" s="22" t="s">
        <v>39</v>
      </c>
      <c r="B35" s="25">
        <v>10</v>
      </c>
      <c r="C35" s="4">
        <v>0</v>
      </c>
      <c r="D35" s="4">
        <v>0</v>
      </c>
      <c r="E35" s="4">
        <v>3</v>
      </c>
      <c r="F35" s="4">
        <v>0</v>
      </c>
      <c r="G35" s="4">
        <v>0</v>
      </c>
      <c r="H35" s="4">
        <v>0</v>
      </c>
      <c r="I35" s="4">
        <v>0</v>
      </c>
      <c r="J35" s="4">
        <v>10</v>
      </c>
      <c r="K35" s="4">
        <v>0</v>
      </c>
      <c r="L35" s="4">
        <v>0</v>
      </c>
      <c r="M35" s="4">
        <v>0</v>
      </c>
      <c r="N35" s="4">
        <v>8</v>
      </c>
      <c r="O35" s="4">
        <v>0</v>
      </c>
      <c r="P35" s="4">
        <v>0</v>
      </c>
      <c r="Q35" s="4">
        <v>0</v>
      </c>
      <c r="R35" s="4">
        <v>0</v>
      </c>
      <c r="S35" s="4">
        <v>15</v>
      </c>
      <c r="T35" s="4" t="s">
        <v>173</v>
      </c>
      <c r="U35" s="4" t="s">
        <v>173</v>
      </c>
      <c r="V35" s="4">
        <v>0</v>
      </c>
      <c r="W35" s="4">
        <v>0</v>
      </c>
      <c r="X35" s="4">
        <v>0</v>
      </c>
      <c r="Y35" s="4">
        <v>0</v>
      </c>
      <c r="Z35" s="4" t="s">
        <v>174</v>
      </c>
      <c r="AA35" s="4" t="s">
        <v>173</v>
      </c>
      <c r="AB35" s="4">
        <v>2</v>
      </c>
      <c r="AC35" s="4">
        <v>4</v>
      </c>
      <c r="AD35" s="4" t="s">
        <v>174</v>
      </c>
      <c r="AE35" s="4">
        <v>1</v>
      </c>
      <c r="AF35" s="4">
        <v>14</v>
      </c>
      <c r="AG35" s="17" t="s">
        <v>173</v>
      </c>
      <c r="AH35" s="14">
        <f t="shared" si="0"/>
        <v>2.5769230769230771</v>
      </c>
      <c r="AL35" s="9">
        <f t="shared" si="1"/>
        <v>15</v>
      </c>
    </row>
    <row r="36" spans="1:38" x14ac:dyDescent="0.2">
      <c r="A36" s="22" t="s">
        <v>40</v>
      </c>
      <c r="B36" s="25">
        <v>7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9</v>
      </c>
      <c r="K36" s="4">
        <v>0</v>
      </c>
      <c r="L36" s="4">
        <v>0</v>
      </c>
      <c r="M36" s="4">
        <v>0</v>
      </c>
      <c r="N36" s="4">
        <v>6</v>
      </c>
      <c r="O36" s="4">
        <v>0</v>
      </c>
      <c r="P36" s="4">
        <v>0</v>
      </c>
      <c r="Q36" s="4">
        <v>0</v>
      </c>
      <c r="R36" s="4">
        <v>0</v>
      </c>
      <c r="S36" s="4">
        <v>14</v>
      </c>
      <c r="T36" s="4">
        <v>0</v>
      </c>
      <c r="U36" s="4">
        <v>2</v>
      </c>
      <c r="V36" s="4">
        <v>0</v>
      </c>
      <c r="W36" s="4">
        <v>0</v>
      </c>
      <c r="X36" s="4">
        <v>0</v>
      </c>
      <c r="Y36" s="4">
        <v>0</v>
      </c>
      <c r="Z36" s="4">
        <v>3</v>
      </c>
      <c r="AA36" s="4">
        <v>0</v>
      </c>
      <c r="AB36" s="4">
        <v>1</v>
      </c>
      <c r="AC36" s="4">
        <v>3</v>
      </c>
      <c r="AD36" s="4" t="s">
        <v>173</v>
      </c>
      <c r="AE36" s="4">
        <v>0</v>
      </c>
      <c r="AF36" s="4">
        <v>12</v>
      </c>
      <c r="AG36" s="17">
        <v>0</v>
      </c>
      <c r="AH36" s="14">
        <f t="shared" si="0"/>
        <v>1.9</v>
      </c>
      <c r="AL36" s="9">
        <f>MAX(B36:AG36)</f>
        <v>14</v>
      </c>
    </row>
    <row r="37" spans="1:38" x14ac:dyDescent="0.2">
      <c r="A37" s="22" t="s">
        <v>41</v>
      </c>
      <c r="B37" s="25">
        <v>6</v>
      </c>
      <c r="C37" s="4">
        <v>0</v>
      </c>
      <c r="D37" s="4">
        <v>0</v>
      </c>
      <c r="E37" s="4">
        <v>0</v>
      </c>
      <c r="F37" s="4">
        <v>0</v>
      </c>
      <c r="G37" s="4">
        <v>2</v>
      </c>
      <c r="H37" s="4">
        <v>2</v>
      </c>
      <c r="I37" s="4">
        <v>0</v>
      </c>
      <c r="J37" s="4">
        <v>8</v>
      </c>
      <c r="K37" s="4">
        <v>0</v>
      </c>
      <c r="L37" s="4">
        <v>0</v>
      </c>
      <c r="M37" s="4">
        <v>0</v>
      </c>
      <c r="N37" s="4">
        <v>4</v>
      </c>
      <c r="O37" s="4">
        <v>0</v>
      </c>
      <c r="P37" s="4">
        <v>0</v>
      </c>
      <c r="Q37" s="4">
        <v>0</v>
      </c>
      <c r="R37" s="4" t="s">
        <v>173</v>
      </c>
      <c r="S37" s="4">
        <v>13</v>
      </c>
      <c r="T37" s="4">
        <v>0</v>
      </c>
      <c r="U37" s="4">
        <v>2</v>
      </c>
      <c r="V37" s="4">
        <v>2</v>
      </c>
      <c r="W37" s="4">
        <v>0</v>
      </c>
      <c r="X37" s="4">
        <v>0</v>
      </c>
      <c r="Y37" s="4">
        <v>0</v>
      </c>
      <c r="Z37" s="7">
        <v>4</v>
      </c>
      <c r="AA37" s="7">
        <v>0</v>
      </c>
      <c r="AB37" s="7" t="s">
        <v>174</v>
      </c>
      <c r="AC37" s="7" t="s">
        <v>174</v>
      </c>
      <c r="AD37" s="7">
        <v>4</v>
      </c>
      <c r="AE37" s="7">
        <v>0</v>
      </c>
      <c r="AF37" s="7">
        <v>11</v>
      </c>
      <c r="AG37" s="16">
        <v>0</v>
      </c>
      <c r="AH37" s="14">
        <f t="shared" si="0"/>
        <v>2.0714285714285716</v>
      </c>
      <c r="AL37" s="9">
        <f>MAX(B37:AG37)</f>
        <v>13</v>
      </c>
    </row>
    <row r="38" spans="1:38" x14ac:dyDescent="0.2">
      <c r="A38" s="22" t="s">
        <v>42</v>
      </c>
      <c r="B38" s="25">
        <v>5</v>
      </c>
      <c r="C38" s="4">
        <v>0</v>
      </c>
      <c r="D38" s="4">
        <v>0</v>
      </c>
      <c r="E38" s="4">
        <v>0</v>
      </c>
      <c r="F38" s="4">
        <v>2</v>
      </c>
      <c r="G38" s="4">
        <v>5</v>
      </c>
      <c r="H38" s="4">
        <v>4</v>
      </c>
      <c r="I38" s="4">
        <v>0</v>
      </c>
      <c r="J38" s="4">
        <v>7</v>
      </c>
      <c r="K38" s="4">
        <v>0</v>
      </c>
      <c r="L38" s="4">
        <v>3</v>
      </c>
      <c r="M38" s="4">
        <v>0</v>
      </c>
      <c r="N38" s="4">
        <v>2</v>
      </c>
      <c r="O38" s="4">
        <v>0</v>
      </c>
      <c r="P38" s="4">
        <v>0</v>
      </c>
      <c r="Q38" s="4">
        <v>0</v>
      </c>
      <c r="R38" s="4">
        <v>0</v>
      </c>
      <c r="S38" s="4">
        <v>20</v>
      </c>
      <c r="T38" s="4" t="s">
        <v>173</v>
      </c>
      <c r="U38" s="4">
        <v>6</v>
      </c>
      <c r="V38" s="4">
        <v>4</v>
      </c>
      <c r="W38" s="4">
        <v>0</v>
      </c>
      <c r="X38" s="4">
        <v>0</v>
      </c>
      <c r="Y38" s="4" t="s">
        <v>173</v>
      </c>
      <c r="Z38" s="7">
        <v>0</v>
      </c>
      <c r="AA38" s="7">
        <v>0</v>
      </c>
      <c r="AB38" s="7" t="s">
        <v>174</v>
      </c>
      <c r="AC38" s="7">
        <v>0</v>
      </c>
      <c r="AD38" s="7">
        <v>3</v>
      </c>
      <c r="AE38" s="7">
        <v>0</v>
      </c>
      <c r="AF38" s="7">
        <v>10</v>
      </c>
      <c r="AG38" s="16">
        <v>10</v>
      </c>
      <c r="AH38" s="14">
        <f t="shared" si="0"/>
        <v>2.5357142857142856</v>
      </c>
      <c r="AL38" s="9">
        <f>MAX(B38:AG38)</f>
        <v>20</v>
      </c>
    </row>
    <row r="39" spans="1:38" x14ac:dyDescent="0.2">
      <c r="A39" s="22" t="s">
        <v>43</v>
      </c>
      <c r="B39" s="25">
        <v>4</v>
      </c>
      <c r="C39" s="4">
        <v>0</v>
      </c>
      <c r="D39" s="4">
        <v>3</v>
      </c>
      <c r="E39" s="4">
        <v>0</v>
      </c>
      <c r="F39" s="4">
        <v>6</v>
      </c>
      <c r="G39" s="4">
        <v>7</v>
      </c>
      <c r="H39" s="4">
        <v>0</v>
      </c>
      <c r="I39" s="4">
        <v>0</v>
      </c>
      <c r="J39" s="4">
        <v>7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20</v>
      </c>
      <c r="T39" s="4">
        <v>2</v>
      </c>
      <c r="U39" s="4">
        <v>6</v>
      </c>
      <c r="V39" s="4">
        <v>15</v>
      </c>
      <c r="W39" s="4">
        <v>0</v>
      </c>
      <c r="X39" s="4">
        <v>0</v>
      </c>
      <c r="Y39" s="4" t="s">
        <v>173</v>
      </c>
      <c r="Z39" s="7">
        <v>0</v>
      </c>
      <c r="AA39" s="7">
        <v>0</v>
      </c>
      <c r="AB39" s="7">
        <v>2</v>
      </c>
      <c r="AC39" s="7">
        <v>0</v>
      </c>
      <c r="AD39" s="7">
        <v>3</v>
      </c>
      <c r="AE39" s="7" t="s">
        <v>173</v>
      </c>
      <c r="AF39" s="7">
        <v>8</v>
      </c>
      <c r="AG39" s="16">
        <v>6</v>
      </c>
      <c r="AH39" s="14">
        <f t="shared" si="0"/>
        <v>2.8620689655172415</v>
      </c>
      <c r="AL39" s="9">
        <f>MAX(B39:AG39)</f>
        <v>20</v>
      </c>
    </row>
    <row r="40" spans="1:38" x14ac:dyDescent="0.2">
      <c r="A40" s="22" t="s">
        <v>44</v>
      </c>
      <c r="B40" s="25">
        <v>7</v>
      </c>
      <c r="C40" s="4">
        <v>0</v>
      </c>
      <c r="D40" s="4">
        <v>0</v>
      </c>
      <c r="E40" s="4">
        <v>0</v>
      </c>
      <c r="F40" s="4">
        <v>3</v>
      </c>
      <c r="G40" s="4">
        <v>20</v>
      </c>
      <c r="H40" s="4">
        <v>0</v>
      </c>
      <c r="I40" s="4">
        <v>0</v>
      </c>
      <c r="J40" s="4">
        <v>5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2</v>
      </c>
      <c r="R40" s="4">
        <v>0</v>
      </c>
      <c r="S40" s="4">
        <v>14</v>
      </c>
      <c r="T40" s="4">
        <v>3</v>
      </c>
      <c r="U40" s="4">
        <v>5</v>
      </c>
      <c r="V40" s="4">
        <v>15</v>
      </c>
      <c r="W40" s="4">
        <v>0</v>
      </c>
      <c r="X40" s="4">
        <v>0</v>
      </c>
      <c r="Y40" s="4" t="s">
        <v>173</v>
      </c>
      <c r="Z40" s="7" t="s">
        <v>174</v>
      </c>
      <c r="AA40" s="7">
        <v>0</v>
      </c>
      <c r="AB40" s="7">
        <v>0</v>
      </c>
      <c r="AC40" s="7">
        <v>0</v>
      </c>
      <c r="AD40" s="7">
        <v>3</v>
      </c>
      <c r="AE40" s="7" t="s">
        <v>174</v>
      </c>
      <c r="AF40" s="7">
        <v>6</v>
      </c>
      <c r="AG40" s="16">
        <v>3</v>
      </c>
      <c r="AH40" s="14">
        <f t="shared" si="0"/>
        <v>2.9642857142857144</v>
      </c>
      <c r="AL40" s="9">
        <f>MAX(B40:AG40)</f>
        <v>20</v>
      </c>
    </row>
    <row r="41" spans="1:38" x14ac:dyDescent="0.2">
      <c r="A41" s="22" t="s">
        <v>45</v>
      </c>
      <c r="B41" s="25">
        <v>3</v>
      </c>
      <c r="C41" s="4">
        <v>0</v>
      </c>
      <c r="D41" s="4">
        <v>0</v>
      </c>
      <c r="E41" s="4">
        <v>0</v>
      </c>
      <c r="F41" s="4">
        <v>0</v>
      </c>
      <c r="G41" s="4">
        <v>17</v>
      </c>
      <c r="H41" s="4">
        <v>0</v>
      </c>
      <c r="I41" s="4">
        <v>0</v>
      </c>
      <c r="J41" s="4">
        <v>5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13</v>
      </c>
      <c r="T41" s="4">
        <v>2</v>
      </c>
      <c r="U41" s="4">
        <v>6</v>
      </c>
      <c r="V41" s="4">
        <v>11</v>
      </c>
      <c r="W41" s="4">
        <v>0</v>
      </c>
      <c r="X41" s="4">
        <v>0</v>
      </c>
      <c r="Y41" s="4" t="s">
        <v>174</v>
      </c>
      <c r="Z41" s="7">
        <v>1</v>
      </c>
      <c r="AA41" s="7">
        <v>0</v>
      </c>
      <c r="AB41" s="7">
        <v>0</v>
      </c>
      <c r="AC41" s="7">
        <v>0</v>
      </c>
      <c r="AD41" s="7">
        <v>13</v>
      </c>
      <c r="AE41" s="7" t="s">
        <v>174</v>
      </c>
      <c r="AF41" s="7">
        <v>8</v>
      </c>
      <c r="AG41" s="16" t="s">
        <v>174</v>
      </c>
      <c r="AH41" s="14">
        <f t="shared" si="0"/>
        <v>2.7241379310344827</v>
      </c>
      <c r="AL41" s="9">
        <f t="shared" si="1"/>
        <v>17</v>
      </c>
    </row>
    <row r="42" spans="1:38" x14ac:dyDescent="0.2">
      <c r="A42" s="22" t="s">
        <v>46</v>
      </c>
      <c r="B42" s="25">
        <v>0</v>
      </c>
      <c r="C42" s="4">
        <v>0</v>
      </c>
      <c r="D42" s="4">
        <v>0</v>
      </c>
      <c r="E42" s="4">
        <v>0</v>
      </c>
      <c r="F42" s="4">
        <v>0</v>
      </c>
      <c r="G42" s="4">
        <v>14</v>
      </c>
      <c r="H42" s="4">
        <v>0</v>
      </c>
      <c r="I42" s="4">
        <v>0</v>
      </c>
      <c r="J42" s="4">
        <v>5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20</v>
      </c>
      <c r="T42" s="4" t="s">
        <v>174</v>
      </c>
      <c r="U42" s="4">
        <v>11</v>
      </c>
      <c r="V42" s="4">
        <v>4</v>
      </c>
      <c r="W42" s="4" t="s">
        <v>173</v>
      </c>
      <c r="X42" s="4">
        <v>0</v>
      </c>
      <c r="Y42" s="4">
        <v>0</v>
      </c>
      <c r="Z42" s="7">
        <v>2</v>
      </c>
      <c r="AA42" s="7" t="s">
        <v>174</v>
      </c>
      <c r="AB42" s="7">
        <v>0</v>
      </c>
      <c r="AC42" s="7">
        <v>0</v>
      </c>
      <c r="AD42" s="7">
        <v>14</v>
      </c>
      <c r="AE42" s="7" t="s">
        <v>174</v>
      </c>
      <c r="AF42" s="7">
        <v>11</v>
      </c>
      <c r="AG42" s="16">
        <v>0</v>
      </c>
      <c r="AH42" s="14">
        <f t="shared" si="0"/>
        <v>3</v>
      </c>
      <c r="AL42" s="9">
        <f t="shared" ref="AL42:AL49" si="4">MAX(B42:AG42)</f>
        <v>20</v>
      </c>
    </row>
    <row r="43" spans="1:38" x14ac:dyDescent="0.2">
      <c r="A43" s="22" t="s">
        <v>47</v>
      </c>
      <c r="B43" s="25">
        <v>0</v>
      </c>
      <c r="C43" s="4">
        <v>0</v>
      </c>
      <c r="D43" s="4">
        <v>0</v>
      </c>
      <c r="E43" s="4">
        <v>0</v>
      </c>
      <c r="F43" s="4">
        <v>0</v>
      </c>
      <c r="G43" s="4">
        <v>12</v>
      </c>
      <c r="H43" s="4">
        <v>0</v>
      </c>
      <c r="I43" s="4">
        <v>0</v>
      </c>
      <c r="J43" s="4">
        <v>5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19</v>
      </c>
      <c r="T43" s="4" t="s">
        <v>174</v>
      </c>
      <c r="U43" s="4">
        <v>12</v>
      </c>
      <c r="V43" s="4" t="s">
        <v>174</v>
      </c>
      <c r="W43" s="4" t="s">
        <v>173</v>
      </c>
      <c r="X43" s="4" t="s">
        <v>173</v>
      </c>
      <c r="Y43" s="4">
        <v>0</v>
      </c>
      <c r="Z43" s="7">
        <v>2</v>
      </c>
      <c r="AA43" s="7">
        <v>3</v>
      </c>
      <c r="AB43" s="7">
        <v>0</v>
      </c>
      <c r="AC43" s="7">
        <v>0</v>
      </c>
      <c r="AD43" s="7">
        <v>13</v>
      </c>
      <c r="AE43" s="7" t="s">
        <v>173</v>
      </c>
      <c r="AF43" s="7">
        <v>4</v>
      </c>
      <c r="AG43" s="16">
        <v>0</v>
      </c>
      <c r="AH43" s="14">
        <f t="shared" si="0"/>
        <v>2.6923076923076925</v>
      </c>
      <c r="AL43" s="9">
        <f t="shared" si="4"/>
        <v>19</v>
      </c>
    </row>
    <row r="44" spans="1:38" x14ac:dyDescent="0.2">
      <c r="A44" s="22" t="s">
        <v>48</v>
      </c>
      <c r="B44" s="25">
        <v>1</v>
      </c>
      <c r="C44" s="4">
        <v>0</v>
      </c>
      <c r="D44" s="4">
        <v>6</v>
      </c>
      <c r="E44" s="4">
        <v>0</v>
      </c>
      <c r="F44" s="4">
        <v>0</v>
      </c>
      <c r="G44" s="4">
        <v>10</v>
      </c>
      <c r="H44" s="4">
        <v>0</v>
      </c>
      <c r="I44" s="4">
        <v>0</v>
      </c>
      <c r="J44" s="4">
        <v>6</v>
      </c>
      <c r="K44" s="4">
        <v>0</v>
      </c>
      <c r="L44" s="4">
        <v>4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 t="s">
        <v>173</v>
      </c>
      <c r="S44" s="4">
        <v>18</v>
      </c>
      <c r="T44" s="4" t="s">
        <v>174</v>
      </c>
      <c r="U44" s="4">
        <v>15</v>
      </c>
      <c r="V44" s="4">
        <v>0</v>
      </c>
      <c r="W44" s="4">
        <v>0</v>
      </c>
      <c r="X44" s="4" t="s">
        <v>174</v>
      </c>
      <c r="Y44" s="4">
        <v>0</v>
      </c>
      <c r="Z44" s="7">
        <v>0</v>
      </c>
      <c r="AA44" s="7">
        <v>2</v>
      </c>
      <c r="AB44" s="7" t="s">
        <v>174</v>
      </c>
      <c r="AC44" s="7">
        <v>0</v>
      </c>
      <c r="AD44" s="7">
        <v>13</v>
      </c>
      <c r="AE44" s="7">
        <v>7</v>
      </c>
      <c r="AF44" s="7" t="s">
        <v>174</v>
      </c>
      <c r="AG44" s="16">
        <v>0</v>
      </c>
      <c r="AH44" s="14">
        <f t="shared" si="0"/>
        <v>3.1538461538461537</v>
      </c>
      <c r="AL44" s="9">
        <f t="shared" si="4"/>
        <v>18</v>
      </c>
    </row>
    <row r="45" spans="1:38" x14ac:dyDescent="0.2">
      <c r="A45" s="22" t="s">
        <v>49</v>
      </c>
      <c r="B45" s="25">
        <v>6</v>
      </c>
      <c r="C45" s="4">
        <v>0</v>
      </c>
      <c r="D45" s="4">
        <v>5</v>
      </c>
      <c r="E45" s="4">
        <v>0</v>
      </c>
      <c r="F45" s="4">
        <v>0</v>
      </c>
      <c r="G45" s="4">
        <v>5</v>
      </c>
      <c r="H45" s="4">
        <v>0</v>
      </c>
      <c r="I45" s="4">
        <v>0</v>
      </c>
      <c r="J45" s="4">
        <v>6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 t="s">
        <v>173</v>
      </c>
      <c r="S45" s="4">
        <v>20</v>
      </c>
      <c r="T45" s="4">
        <v>0</v>
      </c>
      <c r="U45" s="4">
        <v>15</v>
      </c>
      <c r="V45" s="4">
        <v>0</v>
      </c>
      <c r="W45" s="4">
        <v>0</v>
      </c>
      <c r="X45" s="4">
        <v>0</v>
      </c>
      <c r="Y45" s="4">
        <v>0</v>
      </c>
      <c r="Z45" s="4" t="s">
        <v>173</v>
      </c>
      <c r="AA45" s="4">
        <v>1</v>
      </c>
      <c r="AB45" s="4" t="s">
        <v>174</v>
      </c>
      <c r="AC45" s="7">
        <v>0</v>
      </c>
      <c r="AD45" s="7">
        <v>12</v>
      </c>
      <c r="AE45" s="7">
        <v>7</v>
      </c>
      <c r="AF45" s="7">
        <v>0</v>
      </c>
      <c r="AG45" s="16">
        <v>0</v>
      </c>
      <c r="AH45" s="14">
        <f t="shared" si="0"/>
        <v>2.75</v>
      </c>
      <c r="AL45" s="9">
        <f t="shared" si="4"/>
        <v>20</v>
      </c>
    </row>
    <row r="46" spans="1:38" x14ac:dyDescent="0.2">
      <c r="A46" s="22" t="s">
        <v>50</v>
      </c>
      <c r="B46" s="25">
        <v>0</v>
      </c>
      <c r="C46" s="4">
        <v>1.2</v>
      </c>
      <c r="D46" s="4">
        <v>3</v>
      </c>
      <c r="E46" s="4">
        <v>2</v>
      </c>
      <c r="F46" s="4">
        <v>0</v>
      </c>
      <c r="G46" s="4">
        <v>0</v>
      </c>
      <c r="H46" s="4">
        <v>11</v>
      </c>
      <c r="I46" s="4">
        <v>0</v>
      </c>
      <c r="J46" s="4">
        <v>6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173</v>
      </c>
      <c r="Q46" s="4">
        <v>0</v>
      </c>
      <c r="R46" s="4" t="s">
        <v>173</v>
      </c>
      <c r="S46" s="4">
        <v>20</v>
      </c>
      <c r="T46" s="4">
        <v>0</v>
      </c>
      <c r="U46" s="4">
        <v>15</v>
      </c>
      <c r="V46" s="4">
        <v>0</v>
      </c>
      <c r="W46" s="4">
        <v>0</v>
      </c>
      <c r="X46" s="4">
        <v>0</v>
      </c>
      <c r="Y46" s="4" t="s">
        <v>173</v>
      </c>
      <c r="Z46" s="4">
        <v>4</v>
      </c>
      <c r="AA46" s="4" t="s">
        <v>174</v>
      </c>
      <c r="AB46" s="4">
        <v>2</v>
      </c>
      <c r="AC46" s="4">
        <v>0</v>
      </c>
      <c r="AD46" s="4">
        <v>8</v>
      </c>
      <c r="AE46" s="4">
        <v>10</v>
      </c>
      <c r="AF46" s="4">
        <v>0</v>
      </c>
      <c r="AG46" s="17">
        <v>0</v>
      </c>
      <c r="AH46" s="14">
        <f t="shared" si="0"/>
        <v>3.0444444444444447</v>
      </c>
      <c r="AL46" s="9">
        <f t="shared" si="4"/>
        <v>20</v>
      </c>
    </row>
    <row r="47" spans="1:38" x14ac:dyDescent="0.2">
      <c r="A47" s="22" t="s">
        <v>51</v>
      </c>
      <c r="B47" s="25">
        <v>0</v>
      </c>
      <c r="C47" s="4">
        <v>5</v>
      </c>
      <c r="D47" s="4">
        <v>3</v>
      </c>
      <c r="E47" s="4">
        <v>5</v>
      </c>
      <c r="F47" s="4">
        <v>5</v>
      </c>
      <c r="G47" s="4">
        <v>0</v>
      </c>
      <c r="H47" s="4">
        <v>9</v>
      </c>
      <c r="I47" s="4">
        <v>0</v>
      </c>
      <c r="J47" s="4">
        <v>7</v>
      </c>
      <c r="K47" s="4">
        <v>0</v>
      </c>
      <c r="L47" s="4">
        <v>5</v>
      </c>
      <c r="M47" s="4">
        <v>0</v>
      </c>
      <c r="N47" s="4">
        <v>5</v>
      </c>
      <c r="O47" s="4">
        <v>0</v>
      </c>
      <c r="P47" s="4" t="s">
        <v>173</v>
      </c>
      <c r="Q47" s="4">
        <v>0</v>
      </c>
      <c r="R47" s="4" t="s">
        <v>173</v>
      </c>
      <c r="S47" s="4">
        <v>24</v>
      </c>
      <c r="T47" s="4">
        <v>0</v>
      </c>
      <c r="U47" s="4">
        <v>10</v>
      </c>
      <c r="V47" s="4">
        <v>0</v>
      </c>
      <c r="W47" s="4">
        <v>0</v>
      </c>
      <c r="X47" s="4" t="s">
        <v>174</v>
      </c>
      <c r="Y47" s="4" t="s">
        <v>174</v>
      </c>
      <c r="Z47" s="4">
        <v>5</v>
      </c>
      <c r="AA47" s="4" t="s">
        <v>173</v>
      </c>
      <c r="AB47" s="4">
        <v>2</v>
      </c>
      <c r="AC47" s="4">
        <v>0</v>
      </c>
      <c r="AD47" s="4">
        <v>7</v>
      </c>
      <c r="AE47" s="4">
        <v>10</v>
      </c>
      <c r="AF47" s="4">
        <v>0</v>
      </c>
      <c r="AG47" s="17" t="s">
        <v>173</v>
      </c>
      <c r="AH47" s="14">
        <f t="shared" si="0"/>
        <v>3.9230769230769229</v>
      </c>
      <c r="AL47" s="9">
        <f t="shared" si="4"/>
        <v>24</v>
      </c>
    </row>
    <row r="48" spans="1:38" x14ac:dyDescent="0.2">
      <c r="A48" s="22" t="s">
        <v>52</v>
      </c>
      <c r="B48" s="25">
        <v>0</v>
      </c>
      <c r="C48" s="4">
        <v>3</v>
      </c>
      <c r="D48" s="4">
        <v>3</v>
      </c>
      <c r="E48" s="4">
        <v>4</v>
      </c>
      <c r="F48" s="4">
        <v>4</v>
      </c>
      <c r="G48" s="4">
        <v>0</v>
      </c>
      <c r="H48" s="4">
        <v>6</v>
      </c>
      <c r="I48" s="4">
        <v>0</v>
      </c>
      <c r="J48" s="4">
        <v>13</v>
      </c>
      <c r="K48" s="4">
        <v>0</v>
      </c>
      <c r="L48" s="4">
        <v>5</v>
      </c>
      <c r="M48" s="4">
        <v>0</v>
      </c>
      <c r="N48" s="4">
        <v>5</v>
      </c>
      <c r="O48" s="4">
        <v>0</v>
      </c>
      <c r="P48" s="4" t="s">
        <v>173</v>
      </c>
      <c r="Q48" s="4">
        <v>0</v>
      </c>
      <c r="R48" s="4" t="s">
        <v>173</v>
      </c>
      <c r="S48" s="4">
        <v>25</v>
      </c>
      <c r="T48" s="4">
        <v>2</v>
      </c>
      <c r="U48" s="4">
        <v>6</v>
      </c>
      <c r="V48" s="4">
        <v>0</v>
      </c>
      <c r="W48" s="4">
        <v>0</v>
      </c>
      <c r="X48" s="4">
        <v>0</v>
      </c>
      <c r="Y48" s="4">
        <v>0</v>
      </c>
      <c r="Z48" s="4">
        <v>6</v>
      </c>
      <c r="AA48" s="4" t="s">
        <v>174</v>
      </c>
      <c r="AB48" s="4" t="s">
        <v>174</v>
      </c>
      <c r="AC48" s="4">
        <v>0</v>
      </c>
      <c r="AD48" s="4">
        <v>4</v>
      </c>
      <c r="AE48" s="4">
        <v>11</v>
      </c>
      <c r="AF48" s="4">
        <v>0</v>
      </c>
      <c r="AG48" s="17">
        <v>0</v>
      </c>
      <c r="AH48" s="14">
        <f t="shared" si="0"/>
        <v>3.5925925925925926</v>
      </c>
      <c r="AL48" s="9">
        <f t="shared" si="4"/>
        <v>25</v>
      </c>
    </row>
    <row r="49" spans="1:38" x14ac:dyDescent="0.2">
      <c r="A49" s="22" t="s">
        <v>53</v>
      </c>
      <c r="B49" s="25">
        <v>0</v>
      </c>
      <c r="C49" s="4">
        <v>0</v>
      </c>
      <c r="D49" s="4">
        <v>3</v>
      </c>
      <c r="E49" s="4">
        <v>4</v>
      </c>
      <c r="F49" s="4">
        <v>0</v>
      </c>
      <c r="G49" s="4">
        <v>0</v>
      </c>
      <c r="H49" s="4">
        <v>8</v>
      </c>
      <c r="I49" s="4">
        <v>4</v>
      </c>
      <c r="J49" s="4">
        <v>11</v>
      </c>
      <c r="K49" s="4">
        <v>8</v>
      </c>
      <c r="L49" s="4">
        <v>5</v>
      </c>
      <c r="M49" s="4">
        <v>6</v>
      </c>
      <c r="N49" s="4">
        <v>10</v>
      </c>
      <c r="O49" s="4">
        <v>0</v>
      </c>
      <c r="P49" s="4" t="s">
        <v>173</v>
      </c>
      <c r="Q49" s="4">
        <v>0</v>
      </c>
      <c r="R49" s="4">
        <v>2</v>
      </c>
      <c r="S49" s="4">
        <v>25</v>
      </c>
      <c r="T49" s="4" t="s">
        <v>173</v>
      </c>
      <c r="U49" s="7">
        <v>5</v>
      </c>
      <c r="V49" s="7">
        <v>0</v>
      </c>
      <c r="W49" s="7">
        <v>0</v>
      </c>
      <c r="X49" s="7">
        <v>0</v>
      </c>
      <c r="Y49" s="7">
        <v>0</v>
      </c>
      <c r="Z49" s="7">
        <v>7</v>
      </c>
      <c r="AA49" s="7" t="s">
        <v>173</v>
      </c>
      <c r="AB49" s="7">
        <v>0</v>
      </c>
      <c r="AC49" s="7">
        <v>0</v>
      </c>
      <c r="AD49" s="7" t="s">
        <v>174</v>
      </c>
      <c r="AE49" s="7">
        <v>9</v>
      </c>
      <c r="AF49" s="7">
        <v>0</v>
      </c>
      <c r="AG49" s="16">
        <v>0</v>
      </c>
      <c r="AH49" s="14">
        <f t="shared" si="0"/>
        <v>3.9629629629629628</v>
      </c>
      <c r="AL49" s="9">
        <f t="shared" si="4"/>
        <v>25</v>
      </c>
    </row>
    <row r="50" spans="1:38" x14ac:dyDescent="0.2">
      <c r="A50" s="22" t="s">
        <v>54</v>
      </c>
      <c r="B50" s="25">
        <v>0</v>
      </c>
      <c r="C50" s="4">
        <v>0</v>
      </c>
      <c r="D50" s="4">
        <v>3</v>
      </c>
      <c r="E50" s="4">
        <v>3</v>
      </c>
      <c r="F50" s="4">
        <v>2</v>
      </c>
      <c r="G50" s="4">
        <v>0</v>
      </c>
      <c r="H50" s="4">
        <v>14</v>
      </c>
      <c r="I50" s="4">
        <v>0</v>
      </c>
      <c r="J50" s="4">
        <v>10</v>
      </c>
      <c r="K50" s="4">
        <v>8</v>
      </c>
      <c r="L50" s="4">
        <v>4</v>
      </c>
      <c r="M50" s="4">
        <v>8</v>
      </c>
      <c r="N50" s="4">
        <v>20</v>
      </c>
      <c r="O50" s="4">
        <v>0</v>
      </c>
      <c r="P50" s="4" t="s">
        <v>173</v>
      </c>
      <c r="Q50" s="4">
        <v>0</v>
      </c>
      <c r="R50" s="4">
        <v>2</v>
      </c>
      <c r="S50" s="4">
        <v>25</v>
      </c>
      <c r="T50" s="4" t="s">
        <v>173</v>
      </c>
      <c r="U50" s="7" t="s">
        <v>174</v>
      </c>
      <c r="V50" s="7">
        <v>0</v>
      </c>
      <c r="W50" s="7">
        <v>0</v>
      </c>
      <c r="X50" s="7">
        <v>0</v>
      </c>
      <c r="Y50" s="7">
        <v>3</v>
      </c>
      <c r="Z50" s="7">
        <v>9</v>
      </c>
      <c r="AA50" s="7" t="s">
        <v>173</v>
      </c>
      <c r="AB50" s="7">
        <v>0</v>
      </c>
      <c r="AC50" s="7">
        <v>0</v>
      </c>
      <c r="AD50" s="7" t="s">
        <v>174</v>
      </c>
      <c r="AE50" s="7">
        <v>8</v>
      </c>
      <c r="AF50" s="7">
        <v>0</v>
      </c>
      <c r="AG50" s="16">
        <v>0</v>
      </c>
      <c r="AH50" s="14">
        <f t="shared" si="0"/>
        <v>4.5769230769230766</v>
      </c>
      <c r="AL50" s="9">
        <f>MAX(B50:AG50)</f>
        <v>25</v>
      </c>
    </row>
    <row r="51" spans="1:38" x14ac:dyDescent="0.2">
      <c r="A51" s="22" t="s">
        <v>55</v>
      </c>
      <c r="B51" s="25">
        <v>0</v>
      </c>
      <c r="C51" s="4">
        <v>0</v>
      </c>
      <c r="D51" s="4">
        <v>4</v>
      </c>
      <c r="E51" s="4">
        <v>0</v>
      </c>
      <c r="F51" s="4">
        <v>2</v>
      </c>
      <c r="G51" s="4">
        <v>1</v>
      </c>
      <c r="H51" s="4">
        <v>11</v>
      </c>
      <c r="I51" s="4">
        <v>0</v>
      </c>
      <c r="J51" s="4">
        <v>16</v>
      </c>
      <c r="K51" s="4">
        <v>7</v>
      </c>
      <c r="L51" s="4">
        <v>4</v>
      </c>
      <c r="M51" s="4">
        <v>11</v>
      </c>
      <c r="N51" s="4">
        <v>25</v>
      </c>
      <c r="O51" s="4">
        <v>0</v>
      </c>
      <c r="P51" s="4" t="s">
        <v>173</v>
      </c>
      <c r="Q51" s="4">
        <v>0</v>
      </c>
      <c r="R51" s="4">
        <v>5</v>
      </c>
      <c r="S51" s="4">
        <v>23</v>
      </c>
      <c r="T51" s="4" t="s">
        <v>173</v>
      </c>
      <c r="U51" s="7" t="s">
        <v>174</v>
      </c>
      <c r="V51" s="7">
        <v>0</v>
      </c>
      <c r="W51" s="7">
        <v>0</v>
      </c>
      <c r="X51" s="7">
        <v>0</v>
      </c>
      <c r="Y51" s="7">
        <v>3</v>
      </c>
      <c r="Z51" s="7">
        <v>9</v>
      </c>
      <c r="AA51" s="7" t="s">
        <v>174</v>
      </c>
      <c r="AB51" s="7">
        <v>0</v>
      </c>
      <c r="AC51" s="7">
        <v>0</v>
      </c>
      <c r="AD51" s="7" t="s">
        <v>174</v>
      </c>
      <c r="AE51" s="7">
        <v>8</v>
      </c>
      <c r="AF51" s="7">
        <v>0</v>
      </c>
      <c r="AG51" s="16">
        <v>0</v>
      </c>
      <c r="AH51" s="14">
        <f t="shared" si="0"/>
        <v>4.9615384615384617</v>
      </c>
      <c r="AL51" s="9">
        <f>MAX(B51:AG51)</f>
        <v>25</v>
      </c>
    </row>
    <row r="52" spans="1:38" x14ac:dyDescent="0.2">
      <c r="A52" s="22" t="s">
        <v>56</v>
      </c>
      <c r="B52" s="25">
        <v>0</v>
      </c>
      <c r="C52" s="4">
        <v>3</v>
      </c>
      <c r="D52" s="4">
        <v>10</v>
      </c>
      <c r="E52" s="4">
        <v>8</v>
      </c>
      <c r="F52" s="4">
        <v>0</v>
      </c>
      <c r="G52" s="4">
        <v>0</v>
      </c>
      <c r="H52" s="4">
        <v>11</v>
      </c>
      <c r="I52" s="4">
        <v>0</v>
      </c>
      <c r="J52" s="4">
        <v>17</v>
      </c>
      <c r="K52" s="4">
        <v>7</v>
      </c>
      <c r="L52" s="4">
        <v>4</v>
      </c>
      <c r="M52" s="4">
        <v>10</v>
      </c>
      <c r="N52" s="4">
        <v>18</v>
      </c>
      <c r="O52" s="4">
        <v>1</v>
      </c>
      <c r="P52" s="4" t="s">
        <v>173</v>
      </c>
      <c r="Q52" s="4">
        <v>0</v>
      </c>
      <c r="R52" s="4">
        <v>5</v>
      </c>
      <c r="S52" s="4">
        <v>29</v>
      </c>
      <c r="T52" s="4" t="s">
        <v>174</v>
      </c>
      <c r="U52" s="7">
        <v>0</v>
      </c>
      <c r="V52" s="7">
        <v>0</v>
      </c>
      <c r="W52" s="7">
        <v>0</v>
      </c>
      <c r="X52" s="7">
        <v>0</v>
      </c>
      <c r="Y52" s="7">
        <v>2</v>
      </c>
      <c r="Z52" s="7">
        <v>10</v>
      </c>
      <c r="AA52" s="7">
        <v>1</v>
      </c>
      <c r="AB52" s="7">
        <v>0</v>
      </c>
      <c r="AC52" s="7">
        <v>0</v>
      </c>
      <c r="AD52" s="7" t="s">
        <v>174</v>
      </c>
      <c r="AE52" s="7">
        <v>7</v>
      </c>
      <c r="AF52" s="7">
        <v>0</v>
      </c>
      <c r="AG52" s="16">
        <v>0</v>
      </c>
      <c r="AH52" s="14">
        <f t="shared" si="0"/>
        <v>5.1071428571428568</v>
      </c>
      <c r="AL52" s="9">
        <f>MAX(B52:AG52)</f>
        <v>29</v>
      </c>
    </row>
    <row r="53" spans="1:38" x14ac:dyDescent="0.2">
      <c r="A53" s="22" t="s">
        <v>57</v>
      </c>
      <c r="B53" s="25">
        <v>0.5</v>
      </c>
      <c r="C53" s="4">
        <v>8</v>
      </c>
      <c r="D53" s="4">
        <v>10</v>
      </c>
      <c r="E53" s="4">
        <v>10</v>
      </c>
      <c r="F53" s="4">
        <v>0</v>
      </c>
      <c r="G53" s="4">
        <v>0</v>
      </c>
      <c r="H53" s="4">
        <v>11</v>
      </c>
      <c r="I53" s="4">
        <v>0</v>
      </c>
      <c r="J53" s="4">
        <v>29</v>
      </c>
      <c r="K53" s="4">
        <v>7</v>
      </c>
      <c r="L53" s="4">
        <v>0</v>
      </c>
      <c r="M53" s="4">
        <v>9</v>
      </c>
      <c r="N53" s="4">
        <v>12</v>
      </c>
      <c r="O53" s="4">
        <v>0</v>
      </c>
      <c r="P53" s="4" t="s">
        <v>173</v>
      </c>
      <c r="Q53" s="4">
        <v>0</v>
      </c>
      <c r="R53" s="4">
        <v>10</v>
      </c>
      <c r="S53" s="4">
        <v>30</v>
      </c>
      <c r="T53" s="4">
        <v>3</v>
      </c>
      <c r="U53" s="7">
        <v>0</v>
      </c>
      <c r="V53" s="7">
        <v>1</v>
      </c>
      <c r="W53" s="7">
        <v>0</v>
      </c>
      <c r="X53" s="7">
        <v>0</v>
      </c>
      <c r="Y53" s="7">
        <v>2</v>
      </c>
      <c r="Z53" s="7">
        <v>10</v>
      </c>
      <c r="AA53" s="7">
        <v>3</v>
      </c>
      <c r="AB53" s="7">
        <v>0</v>
      </c>
      <c r="AC53" s="7">
        <v>0</v>
      </c>
      <c r="AD53" s="7">
        <v>1</v>
      </c>
      <c r="AE53" s="7">
        <v>6</v>
      </c>
      <c r="AF53" s="7">
        <v>0</v>
      </c>
      <c r="AG53" s="16" t="s">
        <v>174</v>
      </c>
      <c r="AH53" s="14">
        <f t="shared" si="0"/>
        <v>5.416666666666667</v>
      </c>
      <c r="AL53" s="9">
        <f t="shared" si="1"/>
        <v>30</v>
      </c>
    </row>
    <row r="54" spans="1:38" x14ac:dyDescent="0.2">
      <c r="A54" s="22" t="s">
        <v>58</v>
      </c>
      <c r="B54" s="25">
        <v>3</v>
      </c>
      <c r="C54" s="4">
        <v>10</v>
      </c>
      <c r="D54" s="4">
        <v>8</v>
      </c>
      <c r="E54" s="4">
        <v>10</v>
      </c>
      <c r="F54" s="4">
        <v>0</v>
      </c>
      <c r="G54" s="4">
        <v>0</v>
      </c>
      <c r="H54" s="4">
        <v>11</v>
      </c>
      <c r="I54" s="4">
        <v>0</v>
      </c>
      <c r="J54" s="4">
        <v>38</v>
      </c>
      <c r="K54" s="4">
        <v>7</v>
      </c>
      <c r="L54" s="4">
        <v>0</v>
      </c>
      <c r="M54" s="4">
        <v>8</v>
      </c>
      <c r="N54" s="4">
        <v>15</v>
      </c>
      <c r="O54" s="4">
        <v>0</v>
      </c>
      <c r="P54" s="4" t="s">
        <v>173</v>
      </c>
      <c r="Q54" s="4">
        <v>0</v>
      </c>
      <c r="R54" s="4">
        <v>6</v>
      </c>
      <c r="S54" s="4">
        <v>29</v>
      </c>
      <c r="T54" s="4">
        <v>3</v>
      </c>
      <c r="U54" s="7" t="s">
        <v>173</v>
      </c>
      <c r="V54" s="7" t="s">
        <v>174</v>
      </c>
      <c r="W54" s="7">
        <v>0</v>
      </c>
      <c r="X54" s="7">
        <v>0</v>
      </c>
      <c r="Y54" s="7">
        <v>2</v>
      </c>
      <c r="Z54" s="7">
        <v>7</v>
      </c>
      <c r="AA54" s="7">
        <v>0</v>
      </c>
      <c r="AB54" s="7">
        <v>0</v>
      </c>
      <c r="AC54" s="7">
        <v>0</v>
      </c>
      <c r="AD54" s="7">
        <v>1</v>
      </c>
      <c r="AE54" s="7">
        <v>4</v>
      </c>
      <c r="AF54" s="7">
        <v>1</v>
      </c>
      <c r="AG54" s="16">
        <v>0</v>
      </c>
      <c r="AH54" s="14">
        <f t="shared" si="0"/>
        <v>5.8214285714285712</v>
      </c>
      <c r="AL54" s="9">
        <f>MAX(B54:AG54)</f>
        <v>38</v>
      </c>
    </row>
    <row r="55" spans="1:38" x14ac:dyDescent="0.2">
      <c r="A55" s="22" t="s">
        <v>59</v>
      </c>
      <c r="B55" s="25">
        <v>1.5</v>
      </c>
      <c r="C55" s="4">
        <v>10</v>
      </c>
      <c r="D55" s="4">
        <v>8</v>
      </c>
      <c r="E55" s="4">
        <v>9</v>
      </c>
      <c r="F55" s="4">
        <v>0</v>
      </c>
      <c r="G55" s="4">
        <v>0</v>
      </c>
      <c r="H55" s="4">
        <v>10</v>
      </c>
      <c r="I55" s="4">
        <v>0</v>
      </c>
      <c r="J55" s="4">
        <v>36</v>
      </c>
      <c r="K55" s="4">
        <v>15</v>
      </c>
      <c r="L55" s="4">
        <v>3</v>
      </c>
      <c r="M55" s="4">
        <v>12</v>
      </c>
      <c r="N55" s="4">
        <v>13</v>
      </c>
      <c r="O55" s="4">
        <v>0</v>
      </c>
      <c r="P55" s="4" t="s">
        <v>173</v>
      </c>
      <c r="Q55" s="4">
        <v>0</v>
      </c>
      <c r="R55" s="4">
        <v>3</v>
      </c>
      <c r="S55" s="4">
        <v>24</v>
      </c>
      <c r="T55" s="4" t="s">
        <v>174</v>
      </c>
      <c r="U55" s="4">
        <v>3</v>
      </c>
      <c r="V55" s="4">
        <v>0</v>
      </c>
      <c r="W55" s="7">
        <v>0</v>
      </c>
      <c r="X55" s="7">
        <v>0</v>
      </c>
      <c r="Y55" s="7">
        <v>2</v>
      </c>
      <c r="Z55" s="7">
        <v>6</v>
      </c>
      <c r="AA55" s="7">
        <v>0</v>
      </c>
      <c r="AB55" s="7">
        <v>0</v>
      </c>
      <c r="AC55" s="7">
        <v>0</v>
      </c>
      <c r="AD55" s="7">
        <v>3</v>
      </c>
      <c r="AE55" s="7" t="s">
        <v>174</v>
      </c>
      <c r="AF55" s="7">
        <v>13</v>
      </c>
      <c r="AG55" s="16">
        <v>0</v>
      </c>
      <c r="AH55" s="14">
        <f t="shared" si="0"/>
        <v>6.125</v>
      </c>
      <c r="AL55" s="9">
        <f>MAX(B55:AG55)</f>
        <v>36</v>
      </c>
    </row>
    <row r="56" spans="1:38" x14ac:dyDescent="0.2">
      <c r="A56" s="22" t="s">
        <v>60</v>
      </c>
      <c r="B56" s="25">
        <v>1</v>
      </c>
      <c r="C56" s="4">
        <v>9</v>
      </c>
      <c r="D56" s="4">
        <v>0</v>
      </c>
      <c r="E56" s="4">
        <v>9</v>
      </c>
      <c r="F56" s="4">
        <v>0</v>
      </c>
      <c r="G56" s="4">
        <v>0</v>
      </c>
      <c r="H56" s="4">
        <v>11</v>
      </c>
      <c r="I56" s="4">
        <v>0</v>
      </c>
      <c r="J56" s="4">
        <v>35</v>
      </c>
      <c r="K56" s="4">
        <v>11</v>
      </c>
      <c r="L56" s="4">
        <v>3</v>
      </c>
      <c r="M56" s="4">
        <v>7</v>
      </c>
      <c r="N56" s="4">
        <v>9</v>
      </c>
      <c r="O56" s="4">
        <v>0</v>
      </c>
      <c r="P56" s="4" t="s">
        <v>173</v>
      </c>
      <c r="Q56" s="4">
        <v>1</v>
      </c>
      <c r="R56" s="4">
        <v>3</v>
      </c>
      <c r="S56" s="4">
        <v>17</v>
      </c>
      <c r="T56" s="4">
        <v>0</v>
      </c>
      <c r="U56" s="4">
        <v>2</v>
      </c>
      <c r="V56" s="4">
        <v>0</v>
      </c>
      <c r="W56" s="7">
        <v>0</v>
      </c>
      <c r="X56" s="7">
        <v>0</v>
      </c>
      <c r="Y56" s="7">
        <v>3</v>
      </c>
      <c r="Z56" s="7" t="s">
        <v>174</v>
      </c>
      <c r="AA56" s="7" t="s">
        <v>173</v>
      </c>
      <c r="AB56" s="7">
        <v>0</v>
      </c>
      <c r="AC56" s="7">
        <v>0</v>
      </c>
      <c r="AD56" s="7">
        <v>5</v>
      </c>
      <c r="AE56" s="7">
        <v>0</v>
      </c>
      <c r="AF56" s="7">
        <v>15</v>
      </c>
      <c r="AG56" s="16" t="s">
        <v>173</v>
      </c>
      <c r="AH56" s="14">
        <f t="shared" si="0"/>
        <v>5.0357142857142856</v>
      </c>
      <c r="AL56" s="9">
        <f t="shared" si="1"/>
        <v>35</v>
      </c>
    </row>
    <row r="57" spans="1:38" x14ac:dyDescent="0.2">
      <c r="A57" s="22" t="s">
        <v>61</v>
      </c>
      <c r="B57" s="25">
        <v>7</v>
      </c>
      <c r="C57" s="4">
        <v>4</v>
      </c>
      <c r="D57" s="4">
        <v>6</v>
      </c>
      <c r="E57" s="4">
        <v>9</v>
      </c>
      <c r="F57" s="4">
        <v>0</v>
      </c>
      <c r="G57" s="4">
        <v>0</v>
      </c>
      <c r="H57" s="4">
        <v>13</v>
      </c>
      <c r="I57" s="4">
        <v>1</v>
      </c>
      <c r="J57" s="4">
        <v>45</v>
      </c>
      <c r="K57" s="4">
        <v>11</v>
      </c>
      <c r="L57" s="4">
        <v>0</v>
      </c>
      <c r="M57" s="4">
        <v>5</v>
      </c>
      <c r="N57" s="4">
        <v>7</v>
      </c>
      <c r="O57" s="4">
        <v>0</v>
      </c>
      <c r="P57" s="4" t="s">
        <v>173</v>
      </c>
      <c r="Q57" s="4" t="s">
        <v>173</v>
      </c>
      <c r="R57" s="4">
        <v>1</v>
      </c>
      <c r="S57" s="4">
        <v>14</v>
      </c>
      <c r="T57" s="4">
        <v>0</v>
      </c>
      <c r="U57" s="4">
        <v>1</v>
      </c>
      <c r="V57" s="4">
        <v>0</v>
      </c>
      <c r="W57" s="4">
        <v>0</v>
      </c>
      <c r="X57" s="7">
        <v>0</v>
      </c>
      <c r="Y57" s="7">
        <v>2</v>
      </c>
      <c r="Z57" s="7">
        <v>0</v>
      </c>
      <c r="AA57" s="7">
        <v>4</v>
      </c>
      <c r="AB57" s="7">
        <v>0</v>
      </c>
      <c r="AC57" s="7">
        <v>0</v>
      </c>
      <c r="AD57" s="7">
        <v>2</v>
      </c>
      <c r="AE57" s="7">
        <v>0</v>
      </c>
      <c r="AF57" s="7" t="s">
        <v>174</v>
      </c>
      <c r="AG57" s="16" t="s">
        <v>174</v>
      </c>
      <c r="AH57" s="14">
        <f t="shared" si="0"/>
        <v>4.7142857142857144</v>
      </c>
      <c r="AL57" s="9">
        <f t="shared" si="1"/>
        <v>45</v>
      </c>
    </row>
    <row r="58" spans="1:38" x14ac:dyDescent="0.2">
      <c r="A58" s="22" t="s">
        <v>62</v>
      </c>
      <c r="B58" s="25">
        <v>13</v>
      </c>
      <c r="C58" s="4">
        <v>5</v>
      </c>
      <c r="D58" s="4">
        <v>9</v>
      </c>
      <c r="E58" s="4">
        <v>8</v>
      </c>
      <c r="F58" s="4">
        <v>0</v>
      </c>
      <c r="G58" s="4">
        <v>0</v>
      </c>
      <c r="H58" s="4">
        <v>12</v>
      </c>
      <c r="I58" s="4">
        <v>0</v>
      </c>
      <c r="J58" s="4">
        <v>38</v>
      </c>
      <c r="K58" s="4">
        <v>10</v>
      </c>
      <c r="L58" s="4">
        <v>0</v>
      </c>
      <c r="M58" s="4">
        <v>3</v>
      </c>
      <c r="N58" s="4">
        <v>8</v>
      </c>
      <c r="O58" s="4">
        <v>0</v>
      </c>
      <c r="P58" s="4" t="s">
        <v>173</v>
      </c>
      <c r="Q58" s="4" t="s">
        <v>173</v>
      </c>
      <c r="R58" s="4">
        <v>0</v>
      </c>
      <c r="S58" s="4">
        <v>14</v>
      </c>
      <c r="T58" s="4">
        <v>0</v>
      </c>
      <c r="U58" s="4" t="s">
        <v>173</v>
      </c>
      <c r="V58" s="4">
        <v>0</v>
      </c>
      <c r="W58" s="4" t="s">
        <v>173</v>
      </c>
      <c r="X58" s="7">
        <v>0</v>
      </c>
      <c r="Y58" s="7">
        <v>0</v>
      </c>
      <c r="Z58" s="7">
        <v>0</v>
      </c>
      <c r="AA58" s="7">
        <v>2</v>
      </c>
      <c r="AB58" s="7">
        <v>0</v>
      </c>
      <c r="AC58" s="7" t="s">
        <v>174</v>
      </c>
      <c r="AD58" s="7">
        <v>2</v>
      </c>
      <c r="AE58" s="7">
        <v>0</v>
      </c>
      <c r="AF58" s="7">
        <v>0</v>
      </c>
      <c r="AG58" s="16">
        <v>0</v>
      </c>
      <c r="AH58" s="14">
        <f t="shared" ref="AH58:AH64" si="5">AVERAGE(B58:AG58)</f>
        <v>4.5925925925925926</v>
      </c>
      <c r="AL58" s="9">
        <f t="shared" ref="AL58:AL64" si="6">MAX(B58:AG58)</f>
        <v>38</v>
      </c>
    </row>
    <row r="59" spans="1:38" x14ac:dyDescent="0.2">
      <c r="A59" s="22" t="s">
        <v>63</v>
      </c>
      <c r="B59" s="25">
        <v>12</v>
      </c>
      <c r="C59" s="4">
        <v>6</v>
      </c>
      <c r="D59" s="4">
        <v>9</v>
      </c>
      <c r="E59" s="4">
        <v>7</v>
      </c>
      <c r="F59" s="4">
        <v>0</v>
      </c>
      <c r="G59" s="4">
        <v>0</v>
      </c>
      <c r="H59" s="4">
        <v>20</v>
      </c>
      <c r="I59" s="4">
        <v>0</v>
      </c>
      <c r="J59" s="4">
        <v>37</v>
      </c>
      <c r="K59" s="4">
        <v>10</v>
      </c>
      <c r="L59" s="4">
        <v>0</v>
      </c>
      <c r="M59" s="4">
        <v>0</v>
      </c>
      <c r="N59" s="4">
        <v>10</v>
      </c>
      <c r="O59" s="4">
        <v>0</v>
      </c>
      <c r="P59" s="4" t="s">
        <v>173</v>
      </c>
      <c r="Q59" s="4" t="s">
        <v>173</v>
      </c>
      <c r="R59" s="4">
        <v>0</v>
      </c>
      <c r="S59" s="4">
        <v>14</v>
      </c>
      <c r="T59" s="4">
        <v>0</v>
      </c>
      <c r="U59" s="4">
        <v>0</v>
      </c>
      <c r="V59" s="4">
        <v>0</v>
      </c>
      <c r="W59" s="4" t="s">
        <v>173</v>
      </c>
      <c r="X59" s="7">
        <v>0</v>
      </c>
      <c r="Y59" s="7">
        <v>0</v>
      </c>
      <c r="Z59" s="7">
        <v>0</v>
      </c>
      <c r="AA59" s="7" t="s">
        <v>174</v>
      </c>
      <c r="AB59" s="7" t="s">
        <v>174</v>
      </c>
      <c r="AC59" s="7">
        <v>0</v>
      </c>
      <c r="AD59" s="7">
        <v>2</v>
      </c>
      <c r="AE59" s="7" t="s">
        <v>174</v>
      </c>
      <c r="AF59" s="7">
        <v>0</v>
      </c>
      <c r="AG59" s="16">
        <v>0</v>
      </c>
      <c r="AH59" s="14">
        <f t="shared" si="5"/>
        <v>4.884615384615385</v>
      </c>
      <c r="AL59" s="9">
        <f t="shared" si="6"/>
        <v>37</v>
      </c>
    </row>
    <row r="60" spans="1:38" x14ac:dyDescent="0.2">
      <c r="A60" s="22" t="s">
        <v>64</v>
      </c>
      <c r="B60" s="25">
        <v>12</v>
      </c>
      <c r="C60" s="4">
        <v>2</v>
      </c>
      <c r="D60" s="4">
        <v>9</v>
      </c>
      <c r="E60" s="4">
        <v>6</v>
      </c>
      <c r="F60" s="4">
        <v>0</v>
      </c>
      <c r="G60" s="4">
        <v>0</v>
      </c>
      <c r="H60" s="4">
        <v>17</v>
      </c>
      <c r="I60" s="4">
        <v>0</v>
      </c>
      <c r="J60" s="4">
        <v>41</v>
      </c>
      <c r="K60" s="4">
        <v>8</v>
      </c>
      <c r="L60" s="4">
        <v>0</v>
      </c>
      <c r="M60" s="4">
        <v>0</v>
      </c>
      <c r="N60" s="4">
        <v>12</v>
      </c>
      <c r="O60" s="4">
        <v>3</v>
      </c>
      <c r="P60" s="4" t="s">
        <v>173</v>
      </c>
      <c r="Q60" s="4" t="s">
        <v>173</v>
      </c>
      <c r="R60" s="4">
        <v>5</v>
      </c>
      <c r="S60" s="4">
        <v>19</v>
      </c>
      <c r="T60" s="4">
        <v>0</v>
      </c>
      <c r="U60" s="4">
        <v>0</v>
      </c>
      <c r="V60" s="4">
        <v>0</v>
      </c>
      <c r="W60" s="4" t="s">
        <v>173</v>
      </c>
      <c r="X60" s="7">
        <v>0</v>
      </c>
      <c r="Y60" s="7">
        <v>0</v>
      </c>
      <c r="Z60" s="7" t="s">
        <v>173</v>
      </c>
      <c r="AA60" s="7">
        <v>0</v>
      </c>
      <c r="AB60" s="7">
        <v>1</v>
      </c>
      <c r="AC60" s="7">
        <v>0</v>
      </c>
      <c r="AD60" s="7">
        <v>4</v>
      </c>
      <c r="AE60" s="7">
        <v>0</v>
      </c>
      <c r="AF60" s="7">
        <v>0</v>
      </c>
      <c r="AG60" s="16">
        <v>0</v>
      </c>
      <c r="AH60" s="14">
        <f t="shared" si="5"/>
        <v>4.9642857142857144</v>
      </c>
      <c r="AL60" s="9">
        <f t="shared" si="6"/>
        <v>41</v>
      </c>
    </row>
    <row r="61" spans="1:38" x14ac:dyDescent="0.2">
      <c r="A61" s="22" t="s">
        <v>65</v>
      </c>
      <c r="B61" s="25">
        <v>12</v>
      </c>
      <c r="C61" s="4">
        <v>0</v>
      </c>
      <c r="D61" s="4">
        <v>8</v>
      </c>
      <c r="E61" s="4">
        <v>6</v>
      </c>
      <c r="F61" s="4">
        <v>0</v>
      </c>
      <c r="G61" s="4">
        <v>0</v>
      </c>
      <c r="H61" s="4">
        <v>20</v>
      </c>
      <c r="I61" s="4">
        <v>0</v>
      </c>
      <c r="J61" s="4">
        <v>41</v>
      </c>
      <c r="K61" s="4">
        <v>8</v>
      </c>
      <c r="L61" s="4">
        <v>0</v>
      </c>
      <c r="M61" s="4">
        <v>0</v>
      </c>
      <c r="N61" s="4">
        <v>17</v>
      </c>
      <c r="O61" s="4">
        <v>2</v>
      </c>
      <c r="P61" s="4" t="s">
        <v>173</v>
      </c>
      <c r="Q61" s="4" t="s">
        <v>173</v>
      </c>
      <c r="R61" s="4">
        <v>5</v>
      </c>
      <c r="S61" s="4">
        <v>18</v>
      </c>
      <c r="T61" s="4">
        <v>0</v>
      </c>
      <c r="U61" s="4">
        <v>0</v>
      </c>
      <c r="V61" s="4">
        <v>0</v>
      </c>
      <c r="W61" s="4">
        <v>3</v>
      </c>
      <c r="X61" s="7">
        <v>0</v>
      </c>
      <c r="Y61" s="7">
        <v>0</v>
      </c>
      <c r="Z61" s="7" t="s">
        <v>173</v>
      </c>
      <c r="AA61" s="7">
        <v>0</v>
      </c>
      <c r="AB61" s="7">
        <v>1</v>
      </c>
      <c r="AC61" s="7">
        <v>0</v>
      </c>
      <c r="AD61" s="7">
        <v>5</v>
      </c>
      <c r="AE61" s="7">
        <v>0</v>
      </c>
      <c r="AF61" s="7">
        <v>0</v>
      </c>
      <c r="AG61" s="16">
        <v>0</v>
      </c>
      <c r="AH61" s="14">
        <f t="shared" si="5"/>
        <v>5.0344827586206895</v>
      </c>
      <c r="AL61" s="9">
        <f t="shared" si="6"/>
        <v>41</v>
      </c>
    </row>
    <row r="62" spans="1:38" x14ac:dyDescent="0.2">
      <c r="A62" s="22" t="s">
        <v>66</v>
      </c>
      <c r="B62" s="25">
        <v>7</v>
      </c>
      <c r="C62" s="4">
        <v>0</v>
      </c>
      <c r="D62" s="4">
        <v>6</v>
      </c>
      <c r="E62" s="4">
        <v>6</v>
      </c>
      <c r="F62" s="4">
        <v>0</v>
      </c>
      <c r="G62" s="4">
        <v>0</v>
      </c>
      <c r="H62" s="4">
        <v>23</v>
      </c>
      <c r="I62" s="4">
        <v>3</v>
      </c>
      <c r="J62" s="4">
        <v>50</v>
      </c>
      <c r="K62" s="4">
        <v>7</v>
      </c>
      <c r="L62" s="4">
        <v>6</v>
      </c>
      <c r="M62" s="4">
        <v>1</v>
      </c>
      <c r="N62" s="4">
        <v>18</v>
      </c>
      <c r="O62" s="4">
        <v>2</v>
      </c>
      <c r="P62" s="4">
        <v>1</v>
      </c>
      <c r="Q62" s="4" t="s">
        <v>173</v>
      </c>
      <c r="R62" s="4">
        <v>5</v>
      </c>
      <c r="S62" s="4">
        <v>17</v>
      </c>
      <c r="T62" s="4">
        <v>3</v>
      </c>
      <c r="U62" s="4" t="s">
        <v>173</v>
      </c>
      <c r="V62" s="4">
        <v>0</v>
      </c>
      <c r="W62" s="4">
        <v>3</v>
      </c>
      <c r="X62" s="7">
        <v>0</v>
      </c>
      <c r="Y62" s="7">
        <v>0</v>
      </c>
      <c r="Z62" s="7">
        <v>5</v>
      </c>
      <c r="AA62" s="7">
        <v>1</v>
      </c>
      <c r="AB62" s="7">
        <v>1</v>
      </c>
      <c r="AC62" s="7">
        <v>0</v>
      </c>
      <c r="AD62" s="7">
        <v>3</v>
      </c>
      <c r="AE62" s="7">
        <v>0</v>
      </c>
      <c r="AF62" s="7">
        <v>0</v>
      </c>
      <c r="AG62" s="16">
        <v>0</v>
      </c>
      <c r="AH62" s="14">
        <f t="shared" si="5"/>
        <v>5.6</v>
      </c>
      <c r="AL62" s="9">
        <f t="shared" si="6"/>
        <v>50</v>
      </c>
    </row>
    <row r="63" spans="1:38" x14ac:dyDescent="0.2">
      <c r="A63" s="22" t="s">
        <v>67</v>
      </c>
      <c r="B63" s="25">
        <v>5</v>
      </c>
      <c r="C63" s="4">
        <v>0</v>
      </c>
      <c r="D63" s="4">
        <v>6</v>
      </c>
      <c r="E63" s="4">
        <v>6</v>
      </c>
      <c r="F63" s="4">
        <v>0</v>
      </c>
      <c r="G63" s="4">
        <v>0</v>
      </c>
      <c r="H63" s="4">
        <v>23</v>
      </c>
      <c r="I63" s="4">
        <v>6</v>
      </c>
      <c r="J63" s="4">
        <v>56</v>
      </c>
      <c r="K63" s="4">
        <v>17</v>
      </c>
      <c r="L63" s="4">
        <v>18</v>
      </c>
      <c r="M63" s="4">
        <v>1</v>
      </c>
      <c r="N63" s="4">
        <v>19</v>
      </c>
      <c r="O63" s="4">
        <v>0</v>
      </c>
      <c r="P63" s="4">
        <v>3</v>
      </c>
      <c r="Q63" s="4" t="s">
        <v>173</v>
      </c>
      <c r="R63" s="4">
        <v>2</v>
      </c>
      <c r="S63" s="4">
        <v>17</v>
      </c>
      <c r="T63" s="4">
        <v>2</v>
      </c>
      <c r="U63" s="4" t="s">
        <v>173</v>
      </c>
      <c r="V63" s="4">
        <v>0</v>
      </c>
      <c r="W63" s="4">
        <v>3</v>
      </c>
      <c r="X63" s="7">
        <v>0</v>
      </c>
      <c r="Y63" s="7">
        <v>0</v>
      </c>
      <c r="Z63" s="7">
        <v>5</v>
      </c>
      <c r="AA63" s="7">
        <v>0</v>
      </c>
      <c r="AB63" s="7">
        <v>1</v>
      </c>
      <c r="AC63" s="7" t="s">
        <v>174</v>
      </c>
      <c r="AD63" s="7" t="s">
        <v>174</v>
      </c>
      <c r="AE63" s="7">
        <v>0</v>
      </c>
      <c r="AF63" s="7">
        <v>0</v>
      </c>
      <c r="AG63" s="16">
        <v>0</v>
      </c>
      <c r="AH63" s="14">
        <f t="shared" si="5"/>
        <v>6.7857142857142856</v>
      </c>
      <c r="AL63" s="9">
        <f t="shared" si="6"/>
        <v>56</v>
      </c>
    </row>
    <row r="64" spans="1:38" x14ac:dyDescent="0.2">
      <c r="A64" s="23" t="s">
        <v>68</v>
      </c>
      <c r="B64" s="25">
        <v>0</v>
      </c>
      <c r="C64" s="4">
        <v>4</v>
      </c>
      <c r="D64" s="4">
        <v>5</v>
      </c>
      <c r="E64" s="4">
        <v>6</v>
      </c>
      <c r="F64" s="4">
        <v>0</v>
      </c>
      <c r="G64" s="4">
        <v>0</v>
      </c>
      <c r="H64" s="4">
        <v>22</v>
      </c>
      <c r="I64" s="4">
        <v>5</v>
      </c>
      <c r="J64" s="4">
        <v>54</v>
      </c>
      <c r="K64" s="4">
        <v>15</v>
      </c>
      <c r="L64" s="4">
        <v>17</v>
      </c>
      <c r="M64" s="4">
        <v>0</v>
      </c>
      <c r="N64" s="4">
        <v>20</v>
      </c>
      <c r="O64" s="4">
        <v>0</v>
      </c>
      <c r="P64" s="4">
        <v>2</v>
      </c>
      <c r="Q64" s="5" t="s">
        <v>173</v>
      </c>
      <c r="R64" s="4">
        <v>2</v>
      </c>
      <c r="S64" s="4">
        <v>17</v>
      </c>
      <c r="T64" s="4" t="s">
        <v>174</v>
      </c>
      <c r="U64" s="4">
        <v>0</v>
      </c>
      <c r="V64" s="4">
        <v>0</v>
      </c>
      <c r="W64" s="4">
        <v>3</v>
      </c>
      <c r="X64" s="4">
        <v>1</v>
      </c>
      <c r="Y64" s="4">
        <v>0</v>
      </c>
      <c r="Z64" s="4">
        <v>1</v>
      </c>
      <c r="AA64" s="4">
        <v>0</v>
      </c>
      <c r="AB64" s="4" t="s">
        <v>174</v>
      </c>
      <c r="AC64" s="4">
        <v>0</v>
      </c>
      <c r="AD64" s="4">
        <v>0</v>
      </c>
      <c r="AE64" s="4">
        <v>0</v>
      </c>
      <c r="AF64" s="4">
        <v>0</v>
      </c>
      <c r="AG64" s="17">
        <v>0</v>
      </c>
      <c r="AH64" s="14">
        <f t="shared" si="5"/>
        <v>6</v>
      </c>
      <c r="AL64" s="9">
        <f t="shared" si="6"/>
        <v>54</v>
      </c>
    </row>
    <row r="65" spans="1:38" x14ac:dyDescent="0.2">
      <c r="A65" s="23" t="s">
        <v>76</v>
      </c>
      <c r="B65" s="25">
        <v>0</v>
      </c>
      <c r="C65" s="4">
        <v>14</v>
      </c>
      <c r="D65" s="4">
        <v>7</v>
      </c>
      <c r="E65" s="4">
        <v>6</v>
      </c>
      <c r="F65" s="4">
        <v>0</v>
      </c>
      <c r="G65" s="4">
        <v>0</v>
      </c>
      <c r="H65" s="4">
        <v>25</v>
      </c>
      <c r="I65" s="4">
        <v>4</v>
      </c>
      <c r="J65" s="4">
        <v>62</v>
      </c>
      <c r="K65" s="4">
        <v>10</v>
      </c>
      <c r="L65" s="4">
        <v>16</v>
      </c>
      <c r="M65" s="4">
        <v>0</v>
      </c>
      <c r="N65" s="4">
        <v>12</v>
      </c>
      <c r="O65" s="4">
        <v>0</v>
      </c>
      <c r="P65" s="4">
        <v>2</v>
      </c>
      <c r="Q65" s="4">
        <v>5</v>
      </c>
      <c r="R65" s="4">
        <v>2</v>
      </c>
      <c r="S65" s="4">
        <v>18</v>
      </c>
      <c r="T65" s="4">
        <v>0</v>
      </c>
      <c r="U65" s="7">
        <v>0</v>
      </c>
      <c r="V65" s="7">
        <v>0</v>
      </c>
      <c r="W65" s="7">
        <v>2</v>
      </c>
      <c r="X65" s="7">
        <v>1</v>
      </c>
      <c r="Y65" s="7">
        <v>5</v>
      </c>
      <c r="Z65" s="7" t="s">
        <v>173</v>
      </c>
      <c r="AA65" s="7">
        <v>7</v>
      </c>
      <c r="AB65" s="7" t="s">
        <v>174</v>
      </c>
      <c r="AC65" s="7">
        <v>0</v>
      </c>
      <c r="AD65" s="7">
        <v>0</v>
      </c>
      <c r="AE65" s="7">
        <v>0</v>
      </c>
      <c r="AF65" s="7">
        <v>0</v>
      </c>
      <c r="AG65" s="16">
        <v>1</v>
      </c>
      <c r="AH65" s="14">
        <f t="shared" ref="AH65:AH71" si="7">AVERAGE(B65:AG65)</f>
        <v>6.6333333333333337</v>
      </c>
      <c r="AL65" s="9">
        <f t="shared" ref="AL65:AL71" si="8">MAX(B65:AG65)</f>
        <v>62</v>
      </c>
    </row>
    <row r="66" spans="1:38" x14ac:dyDescent="0.2">
      <c r="A66" s="23" t="s">
        <v>78</v>
      </c>
      <c r="B66" s="25">
        <v>3</v>
      </c>
      <c r="C66" s="4">
        <v>17</v>
      </c>
      <c r="D66" s="4">
        <v>7</v>
      </c>
      <c r="E66" s="4">
        <v>6</v>
      </c>
      <c r="F66" s="4">
        <v>0</v>
      </c>
      <c r="G66" s="4">
        <v>0</v>
      </c>
      <c r="H66" s="4">
        <v>22</v>
      </c>
      <c r="I66" s="4">
        <v>4</v>
      </c>
      <c r="J66" s="4">
        <v>57</v>
      </c>
      <c r="K66" s="4">
        <v>7</v>
      </c>
      <c r="L66" s="4">
        <v>17</v>
      </c>
      <c r="M66" s="4">
        <v>0</v>
      </c>
      <c r="N66" s="4">
        <v>10</v>
      </c>
      <c r="O66" s="4">
        <v>0</v>
      </c>
      <c r="P66" s="4">
        <v>2</v>
      </c>
      <c r="Q66" s="4">
        <v>5</v>
      </c>
      <c r="R66" s="4">
        <v>3</v>
      </c>
      <c r="S66" s="4">
        <v>18</v>
      </c>
      <c r="T66" s="4">
        <v>0</v>
      </c>
      <c r="U66" s="7" t="s">
        <v>173</v>
      </c>
      <c r="V66" s="7">
        <v>0</v>
      </c>
      <c r="W66" s="7">
        <v>2</v>
      </c>
      <c r="X66" s="7">
        <v>1</v>
      </c>
      <c r="Y66" s="7">
        <v>10</v>
      </c>
      <c r="Z66" s="7">
        <v>10</v>
      </c>
      <c r="AA66" s="7">
        <v>12</v>
      </c>
      <c r="AB66" s="7" t="s">
        <v>174</v>
      </c>
      <c r="AC66" s="7">
        <v>0</v>
      </c>
      <c r="AD66" s="7">
        <v>0</v>
      </c>
      <c r="AE66" s="7">
        <v>0</v>
      </c>
      <c r="AF66" s="7">
        <v>0</v>
      </c>
      <c r="AG66" s="16">
        <v>6</v>
      </c>
      <c r="AH66" s="14">
        <f t="shared" si="7"/>
        <v>7.3</v>
      </c>
      <c r="AL66" s="9">
        <f t="shared" si="8"/>
        <v>57</v>
      </c>
    </row>
    <row r="67" spans="1:38" x14ac:dyDescent="0.2">
      <c r="A67" s="23" t="s">
        <v>77</v>
      </c>
      <c r="B67" s="25">
        <v>2</v>
      </c>
      <c r="C67" s="4">
        <v>17</v>
      </c>
      <c r="D67" s="4">
        <v>7</v>
      </c>
      <c r="E67" s="4">
        <v>8</v>
      </c>
      <c r="F67" s="4">
        <v>0</v>
      </c>
      <c r="G67" s="4">
        <v>0</v>
      </c>
      <c r="H67" s="4">
        <v>20</v>
      </c>
      <c r="I67" s="4">
        <v>3</v>
      </c>
      <c r="J67" s="4">
        <v>55</v>
      </c>
      <c r="K67" s="4">
        <v>0</v>
      </c>
      <c r="L67" s="4">
        <v>14</v>
      </c>
      <c r="M67" s="4">
        <v>0</v>
      </c>
      <c r="N67" s="4">
        <v>10</v>
      </c>
      <c r="O67" s="4">
        <v>0</v>
      </c>
      <c r="P67" s="4">
        <v>1</v>
      </c>
      <c r="Q67" s="4">
        <v>7</v>
      </c>
      <c r="R67" s="4">
        <v>3</v>
      </c>
      <c r="S67" s="4">
        <v>18</v>
      </c>
      <c r="T67" s="4">
        <v>0</v>
      </c>
      <c r="U67" s="7" t="s">
        <v>173</v>
      </c>
      <c r="V67" s="7">
        <v>0</v>
      </c>
      <c r="W67" s="7">
        <v>5</v>
      </c>
      <c r="X67" s="7">
        <v>2</v>
      </c>
      <c r="Y67" s="7">
        <v>30</v>
      </c>
      <c r="Z67" s="7">
        <v>5</v>
      </c>
      <c r="AA67" s="7">
        <v>9</v>
      </c>
      <c r="AB67" s="7">
        <v>2</v>
      </c>
      <c r="AC67" s="7">
        <v>0</v>
      </c>
      <c r="AD67" s="7">
        <v>0</v>
      </c>
      <c r="AE67" s="7">
        <v>0</v>
      </c>
      <c r="AF67" s="7">
        <v>0</v>
      </c>
      <c r="AG67" s="16">
        <v>12</v>
      </c>
      <c r="AH67" s="14">
        <f t="shared" si="7"/>
        <v>7.419354838709677</v>
      </c>
      <c r="AL67" s="9">
        <f t="shared" si="8"/>
        <v>55</v>
      </c>
    </row>
    <row r="68" spans="1:38" x14ac:dyDescent="0.2">
      <c r="A68" s="23" t="s">
        <v>79</v>
      </c>
      <c r="B68" s="25">
        <v>1</v>
      </c>
      <c r="C68" s="4">
        <v>14</v>
      </c>
      <c r="D68" s="4">
        <v>7</v>
      </c>
      <c r="E68" s="4">
        <v>10</v>
      </c>
      <c r="F68" s="4">
        <v>0</v>
      </c>
      <c r="G68" s="4">
        <v>0</v>
      </c>
      <c r="H68" s="4">
        <v>18</v>
      </c>
      <c r="I68" s="4">
        <v>0</v>
      </c>
      <c r="J68" s="4">
        <v>53</v>
      </c>
      <c r="K68" s="4">
        <v>0</v>
      </c>
      <c r="L68" s="4">
        <v>14</v>
      </c>
      <c r="M68" s="4">
        <v>0</v>
      </c>
      <c r="N68" s="4">
        <v>10</v>
      </c>
      <c r="O68" s="4">
        <v>0</v>
      </c>
      <c r="P68" s="4">
        <v>1</v>
      </c>
      <c r="Q68" s="4">
        <v>12</v>
      </c>
      <c r="R68" s="4">
        <v>3</v>
      </c>
      <c r="S68" s="4">
        <v>18</v>
      </c>
      <c r="T68" s="4">
        <v>8</v>
      </c>
      <c r="U68" s="7">
        <v>0</v>
      </c>
      <c r="V68" s="7">
        <v>0</v>
      </c>
      <c r="W68" s="7">
        <v>13</v>
      </c>
      <c r="X68" s="7">
        <v>3</v>
      </c>
      <c r="Y68" s="7">
        <v>33</v>
      </c>
      <c r="Z68" s="7" t="s">
        <v>174</v>
      </c>
      <c r="AA68" s="7">
        <v>12</v>
      </c>
      <c r="AB68" s="7">
        <v>3</v>
      </c>
      <c r="AC68" s="7">
        <v>1</v>
      </c>
      <c r="AD68" s="7">
        <v>0</v>
      </c>
      <c r="AE68" s="7">
        <v>0</v>
      </c>
      <c r="AF68" s="7">
        <v>0</v>
      </c>
      <c r="AG68" s="16">
        <v>11</v>
      </c>
      <c r="AH68" s="14">
        <f t="shared" si="7"/>
        <v>7.903225806451613</v>
      </c>
      <c r="AL68" s="9">
        <f t="shared" si="8"/>
        <v>53</v>
      </c>
    </row>
    <row r="69" spans="1:38" x14ac:dyDescent="0.2">
      <c r="A69" s="23" t="s">
        <v>80</v>
      </c>
      <c r="B69" s="25">
        <v>0</v>
      </c>
      <c r="C69" s="4">
        <v>10</v>
      </c>
      <c r="D69" s="4">
        <v>7</v>
      </c>
      <c r="E69" s="4">
        <v>10</v>
      </c>
      <c r="F69" s="4">
        <v>0</v>
      </c>
      <c r="G69" s="4">
        <v>0</v>
      </c>
      <c r="H69" s="4">
        <v>17</v>
      </c>
      <c r="I69" s="4">
        <v>0</v>
      </c>
      <c r="J69" s="4">
        <v>53</v>
      </c>
      <c r="K69" s="4">
        <v>0</v>
      </c>
      <c r="L69" s="4">
        <v>17</v>
      </c>
      <c r="M69" s="4">
        <v>0</v>
      </c>
      <c r="N69" s="4">
        <v>10</v>
      </c>
      <c r="O69" s="4">
        <v>0</v>
      </c>
      <c r="P69" s="4">
        <v>5</v>
      </c>
      <c r="Q69" s="4">
        <v>13</v>
      </c>
      <c r="R69" s="4">
        <v>3</v>
      </c>
      <c r="S69" s="4">
        <v>17</v>
      </c>
      <c r="T69" s="4">
        <v>6</v>
      </c>
      <c r="U69" s="7">
        <v>0</v>
      </c>
      <c r="V69" s="7">
        <v>0</v>
      </c>
      <c r="W69" s="7">
        <v>10</v>
      </c>
      <c r="X69" s="7">
        <v>7</v>
      </c>
      <c r="Y69" s="7">
        <v>33</v>
      </c>
      <c r="Z69" s="7">
        <v>0</v>
      </c>
      <c r="AA69" s="7">
        <v>5</v>
      </c>
      <c r="AB69" s="7">
        <v>3</v>
      </c>
      <c r="AC69" s="7">
        <v>4</v>
      </c>
      <c r="AD69" s="7" t="s">
        <v>173</v>
      </c>
      <c r="AE69" s="7">
        <v>0</v>
      </c>
      <c r="AF69" s="7">
        <v>0</v>
      </c>
      <c r="AG69" s="16">
        <v>10</v>
      </c>
      <c r="AH69" s="14">
        <f t="shared" si="7"/>
        <v>7.741935483870968</v>
      </c>
      <c r="AL69" s="9">
        <f t="shared" si="8"/>
        <v>53</v>
      </c>
    </row>
    <row r="70" spans="1:38" x14ac:dyDescent="0.2">
      <c r="A70" s="23" t="s">
        <v>112</v>
      </c>
      <c r="B70" s="25">
        <v>0</v>
      </c>
      <c r="C70" s="4">
        <v>11</v>
      </c>
      <c r="D70" s="4">
        <v>7</v>
      </c>
      <c r="E70" s="4">
        <v>10</v>
      </c>
      <c r="F70" s="4">
        <v>0</v>
      </c>
      <c r="G70" s="4">
        <v>0</v>
      </c>
      <c r="H70" s="4">
        <v>17</v>
      </c>
      <c r="I70" s="4">
        <v>0</v>
      </c>
      <c r="J70" s="4">
        <v>52</v>
      </c>
      <c r="K70" s="4">
        <v>0</v>
      </c>
      <c r="L70" s="4">
        <v>19</v>
      </c>
      <c r="M70" s="4">
        <v>0</v>
      </c>
      <c r="N70" s="4">
        <v>9</v>
      </c>
      <c r="O70" s="4">
        <v>0</v>
      </c>
      <c r="P70" s="4">
        <v>10</v>
      </c>
      <c r="Q70" s="4">
        <v>11</v>
      </c>
      <c r="R70" s="4">
        <v>3</v>
      </c>
      <c r="S70" s="4">
        <v>18</v>
      </c>
      <c r="T70" s="4">
        <v>7</v>
      </c>
      <c r="U70" s="7">
        <v>0</v>
      </c>
      <c r="V70" s="7">
        <v>0</v>
      </c>
      <c r="W70" s="7">
        <v>9</v>
      </c>
      <c r="X70" s="7">
        <v>6</v>
      </c>
      <c r="Y70" s="7">
        <v>30</v>
      </c>
      <c r="Z70" s="7">
        <v>0</v>
      </c>
      <c r="AA70" s="7">
        <v>4</v>
      </c>
      <c r="AB70" s="7">
        <v>3</v>
      </c>
      <c r="AC70" s="7">
        <v>6</v>
      </c>
      <c r="AD70" s="7" t="s">
        <v>174</v>
      </c>
      <c r="AE70" s="7">
        <v>0</v>
      </c>
      <c r="AF70" s="7" t="s">
        <v>174</v>
      </c>
      <c r="AG70" s="16">
        <v>9</v>
      </c>
      <c r="AH70" s="14">
        <f t="shared" si="7"/>
        <v>8.0333333333333332</v>
      </c>
      <c r="AL70" s="9">
        <f t="shared" si="8"/>
        <v>52</v>
      </c>
    </row>
    <row r="71" spans="1:38" x14ac:dyDescent="0.2">
      <c r="A71" s="23" t="s">
        <v>113</v>
      </c>
      <c r="B71" s="25">
        <v>0</v>
      </c>
      <c r="C71" s="4">
        <v>10</v>
      </c>
      <c r="D71" s="4">
        <v>7</v>
      </c>
      <c r="E71" s="4">
        <v>10</v>
      </c>
      <c r="F71" s="4">
        <v>0</v>
      </c>
      <c r="G71" s="4">
        <v>0</v>
      </c>
      <c r="H71" s="4">
        <v>16</v>
      </c>
      <c r="I71" s="4">
        <v>0</v>
      </c>
      <c r="J71" s="4">
        <v>49</v>
      </c>
      <c r="K71" s="4">
        <v>0</v>
      </c>
      <c r="L71" s="4">
        <v>18</v>
      </c>
      <c r="M71" s="4">
        <v>0</v>
      </c>
      <c r="N71" s="4">
        <v>9</v>
      </c>
      <c r="O71" s="4">
        <v>0</v>
      </c>
      <c r="P71" s="4">
        <v>9</v>
      </c>
      <c r="Q71" s="4">
        <v>11</v>
      </c>
      <c r="R71" s="4">
        <v>10</v>
      </c>
      <c r="S71" s="4">
        <v>16</v>
      </c>
      <c r="T71" s="4">
        <v>6</v>
      </c>
      <c r="U71" s="7">
        <v>0</v>
      </c>
      <c r="V71" s="7">
        <v>0</v>
      </c>
      <c r="W71" s="7">
        <v>8</v>
      </c>
      <c r="X71" s="7">
        <v>9</v>
      </c>
      <c r="Y71" s="7">
        <v>29</v>
      </c>
      <c r="Z71" s="7">
        <v>0</v>
      </c>
      <c r="AA71" s="7">
        <v>10</v>
      </c>
      <c r="AB71" s="7">
        <v>3</v>
      </c>
      <c r="AC71" s="7">
        <v>7</v>
      </c>
      <c r="AD71" s="7" t="s">
        <v>174</v>
      </c>
      <c r="AE71" s="7">
        <v>0</v>
      </c>
      <c r="AF71" s="7" t="s">
        <v>174</v>
      </c>
      <c r="AG71" s="16">
        <v>9</v>
      </c>
      <c r="AH71" s="14">
        <f t="shared" si="7"/>
        <v>8.1999999999999993</v>
      </c>
      <c r="AL71" s="9">
        <f t="shared" si="8"/>
        <v>49</v>
      </c>
    </row>
    <row r="72" spans="1:38" x14ac:dyDescent="0.2">
      <c r="A72" s="23" t="s">
        <v>114</v>
      </c>
      <c r="B72" s="25">
        <v>0</v>
      </c>
      <c r="C72" s="4">
        <v>11</v>
      </c>
      <c r="D72" s="4">
        <v>6</v>
      </c>
      <c r="E72" s="4">
        <v>9</v>
      </c>
      <c r="F72" s="4">
        <v>0</v>
      </c>
      <c r="G72" s="4">
        <v>1</v>
      </c>
      <c r="H72" s="4">
        <v>16</v>
      </c>
      <c r="I72" s="4">
        <v>0</v>
      </c>
      <c r="J72" s="4">
        <v>47</v>
      </c>
      <c r="K72" s="4">
        <v>0</v>
      </c>
      <c r="L72" s="4">
        <v>18</v>
      </c>
      <c r="M72" s="4">
        <v>0</v>
      </c>
      <c r="N72" s="4">
        <v>9</v>
      </c>
      <c r="O72" s="4">
        <v>0</v>
      </c>
      <c r="P72" s="4">
        <v>7</v>
      </c>
      <c r="Q72" s="4">
        <v>11</v>
      </c>
      <c r="R72" s="4">
        <v>18</v>
      </c>
      <c r="S72" s="4">
        <v>14</v>
      </c>
      <c r="T72" s="4">
        <v>4</v>
      </c>
      <c r="U72" s="7">
        <v>4</v>
      </c>
      <c r="V72" s="7">
        <v>0</v>
      </c>
      <c r="W72" s="7" t="s">
        <v>174</v>
      </c>
      <c r="X72" s="7">
        <v>7</v>
      </c>
      <c r="Y72" s="7">
        <v>26</v>
      </c>
      <c r="Z72" s="7">
        <v>0</v>
      </c>
      <c r="AA72" s="7">
        <v>10</v>
      </c>
      <c r="AB72" s="7">
        <v>1</v>
      </c>
      <c r="AC72" s="7">
        <v>8</v>
      </c>
      <c r="AD72" s="7" t="s">
        <v>174</v>
      </c>
      <c r="AE72" s="7">
        <v>0</v>
      </c>
      <c r="AF72" s="7">
        <v>0</v>
      </c>
      <c r="AG72" s="16">
        <v>8</v>
      </c>
      <c r="AH72" s="14">
        <f>AVERAGE(B72:AG72)</f>
        <v>7.833333333333333</v>
      </c>
      <c r="AL72" s="9">
        <f>MAX(B72:AG72)</f>
        <v>47</v>
      </c>
    </row>
    <row r="73" spans="1:38" x14ac:dyDescent="0.2">
      <c r="A73" s="23" t="s">
        <v>115</v>
      </c>
      <c r="B73" s="25">
        <v>0</v>
      </c>
      <c r="C73" s="4">
        <v>21</v>
      </c>
      <c r="D73" s="4">
        <v>4</v>
      </c>
      <c r="E73" s="4">
        <v>9</v>
      </c>
      <c r="F73" s="4">
        <v>0</v>
      </c>
      <c r="G73" s="4">
        <v>0</v>
      </c>
      <c r="H73" s="4">
        <v>17</v>
      </c>
      <c r="I73" s="4">
        <v>0</v>
      </c>
      <c r="J73" s="4">
        <v>44</v>
      </c>
      <c r="K73" s="4">
        <v>1</v>
      </c>
      <c r="L73" s="4">
        <v>16</v>
      </c>
      <c r="M73" s="4">
        <v>0</v>
      </c>
      <c r="N73" s="4">
        <v>8</v>
      </c>
      <c r="O73" s="4">
        <v>0</v>
      </c>
      <c r="P73" s="4">
        <v>6</v>
      </c>
      <c r="Q73" s="4">
        <v>10</v>
      </c>
      <c r="R73" s="4">
        <v>20</v>
      </c>
      <c r="S73" s="4">
        <v>14</v>
      </c>
      <c r="T73" s="4" t="s">
        <v>174</v>
      </c>
      <c r="U73" s="7">
        <v>2</v>
      </c>
      <c r="V73" s="7">
        <v>0</v>
      </c>
      <c r="W73" s="7">
        <v>0</v>
      </c>
      <c r="X73" s="7">
        <v>6</v>
      </c>
      <c r="Y73" s="7">
        <v>26</v>
      </c>
      <c r="Z73" s="7">
        <v>4</v>
      </c>
      <c r="AA73" s="7">
        <v>12</v>
      </c>
      <c r="AB73" s="7" t="s">
        <v>174</v>
      </c>
      <c r="AC73" s="7">
        <v>7</v>
      </c>
      <c r="AD73" s="7">
        <v>1</v>
      </c>
      <c r="AE73" s="7">
        <v>0</v>
      </c>
      <c r="AF73" s="7">
        <v>0</v>
      </c>
      <c r="AG73" s="16">
        <v>10</v>
      </c>
      <c r="AH73" s="14">
        <f>AVERAGE(B73:AG73)</f>
        <v>7.9333333333333336</v>
      </c>
      <c r="AL73" s="9">
        <f>MAX(B73:AG73)</f>
        <v>44</v>
      </c>
    </row>
    <row r="74" spans="1:38" x14ac:dyDescent="0.2">
      <c r="A74" s="23" t="s">
        <v>116</v>
      </c>
      <c r="B74" s="25">
        <v>0</v>
      </c>
      <c r="C74" s="4">
        <v>27</v>
      </c>
      <c r="D74" s="4">
        <v>2</v>
      </c>
      <c r="E74" s="4">
        <v>9</v>
      </c>
      <c r="F74" s="4">
        <v>0</v>
      </c>
      <c r="G74" s="4">
        <v>0</v>
      </c>
      <c r="H74" s="4">
        <v>17</v>
      </c>
      <c r="I74" s="4">
        <v>0</v>
      </c>
      <c r="J74" s="4">
        <v>44</v>
      </c>
      <c r="K74" s="4">
        <v>3</v>
      </c>
      <c r="L74" s="4">
        <v>14</v>
      </c>
      <c r="M74" s="4">
        <v>0</v>
      </c>
      <c r="N74" s="4">
        <v>8</v>
      </c>
      <c r="O74" s="4">
        <v>0</v>
      </c>
      <c r="P74" s="4">
        <v>6</v>
      </c>
      <c r="Q74" s="4">
        <v>8</v>
      </c>
      <c r="R74" s="4">
        <v>20</v>
      </c>
      <c r="S74" s="4">
        <v>13</v>
      </c>
      <c r="T74" s="4">
        <v>0</v>
      </c>
      <c r="U74" s="7">
        <v>0</v>
      </c>
      <c r="V74" s="7">
        <v>0</v>
      </c>
      <c r="W74" s="7">
        <v>4</v>
      </c>
      <c r="X74" s="7">
        <v>3</v>
      </c>
      <c r="Y74" s="7">
        <v>29</v>
      </c>
      <c r="Z74" s="7">
        <v>4</v>
      </c>
      <c r="AA74" s="7">
        <v>13</v>
      </c>
      <c r="AB74" s="7" t="s">
        <v>174</v>
      </c>
      <c r="AC74" s="7">
        <v>5</v>
      </c>
      <c r="AD74" s="7" t="s">
        <v>174</v>
      </c>
      <c r="AE74" s="7">
        <v>0</v>
      </c>
      <c r="AF74" s="7">
        <v>0</v>
      </c>
      <c r="AG74" s="16">
        <v>13</v>
      </c>
      <c r="AH74" s="14">
        <f>AVERAGE(B74:AG74)</f>
        <v>8.0666666666666664</v>
      </c>
      <c r="AL74" s="9">
        <f>MAX(B74:AG74)</f>
        <v>44</v>
      </c>
    </row>
    <row r="75" spans="1:38" x14ac:dyDescent="0.2">
      <c r="A75" s="23" t="s">
        <v>117</v>
      </c>
      <c r="B75" s="25">
        <v>0</v>
      </c>
      <c r="C75" s="4">
        <v>30</v>
      </c>
      <c r="D75" s="4">
        <v>0</v>
      </c>
      <c r="E75" s="4">
        <v>9</v>
      </c>
      <c r="F75" s="4">
        <v>0</v>
      </c>
      <c r="G75" s="4">
        <v>1</v>
      </c>
      <c r="H75" s="4">
        <v>17</v>
      </c>
      <c r="I75" s="4">
        <v>0</v>
      </c>
      <c r="J75" s="4">
        <v>45</v>
      </c>
      <c r="K75" s="4">
        <v>3</v>
      </c>
      <c r="L75" s="4">
        <v>12</v>
      </c>
      <c r="M75" s="4">
        <v>0</v>
      </c>
      <c r="N75" s="4">
        <v>8</v>
      </c>
      <c r="O75" s="4">
        <v>0</v>
      </c>
      <c r="P75" s="4">
        <v>4</v>
      </c>
      <c r="Q75" s="4">
        <v>8</v>
      </c>
      <c r="R75" s="4">
        <v>18</v>
      </c>
      <c r="S75" s="4">
        <v>12</v>
      </c>
      <c r="T75" s="4">
        <v>0</v>
      </c>
      <c r="U75" s="7">
        <v>2</v>
      </c>
      <c r="V75" s="7">
        <v>0</v>
      </c>
      <c r="W75" s="7">
        <v>8</v>
      </c>
      <c r="X75" s="7">
        <v>1</v>
      </c>
      <c r="Y75" s="7">
        <v>32</v>
      </c>
      <c r="Z75" s="7">
        <v>1</v>
      </c>
      <c r="AA75" s="7">
        <v>13</v>
      </c>
      <c r="AB75" s="7" t="s">
        <v>174</v>
      </c>
      <c r="AC75" s="7">
        <v>6</v>
      </c>
      <c r="AD75" s="7" t="s">
        <v>174</v>
      </c>
      <c r="AE75" s="7">
        <v>0</v>
      </c>
      <c r="AF75" s="7" t="s">
        <v>174</v>
      </c>
      <c r="AG75" s="16">
        <v>15</v>
      </c>
      <c r="AH75" s="14">
        <f t="shared" ref="AH75:AH130" si="9">AVERAGE(B75:AF75)</f>
        <v>8.2142857142857135</v>
      </c>
      <c r="AL75" s="9">
        <f t="shared" ref="AL75:AL130" si="10">MAX(B75:AF75)</f>
        <v>45</v>
      </c>
    </row>
    <row r="76" spans="1:38" x14ac:dyDescent="0.2">
      <c r="A76" s="23" t="s">
        <v>118</v>
      </c>
      <c r="B76" s="25">
        <v>0</v>
      </c>
      <c r="C76" s="4">
        <v>33</v>
      </c>
      <c r="D76" s="4">
        <v>0</v>
      </c>
      <c r="E76" s="4">
        <v>9</v>
      </c>
      <c r="F76" s="4">
        <v>0</v>
      </c>
      <c r="G76" s="4">
        <v>1</v>
      </c>
      <c r="H76" s="4">
        <v>16</v>
      </c>
      <c r="I76" s="4">
        <v>0</v>
      </c>
      <c r="J76" s="4">
        <v>44</v>
      </c>
      <c r="K76" s="4">
        <v>0</v>
      </c>
      <c r="L76" s="4">
        <v>10</v>
      </c>
      <c r="M76" s="4">
        <v>0</v>
      </c>
      <c r="N76" s="4">
        <v>8</v>
      </c>
      <c r="O76" s="4">
        <v>0</v>
      </c>
      <c r="P76" s="4" t="s">
        <v>174</v>
      </c>
      <c r="Q76" s="4">
        <v>8</v>
      </c>
      <c r="R76" s="4">
        <v>16</v>
      </c>
      <c r="S76" s="4">
        <v>12</v>
      </c>
      <c r="T76" s="4">
        <v>5</v>
      </c>
      <c r="U76" s="7">
        <v>2</v>
      </c>
      <c r="V76" s="7">
        <v>0</v>
      </c>
      <c r="W76" s="7">
        <v>3</v>
      </c>
      <c r="X76" s="7">
        <v>0</v>
      </c>
      <c r="Y76" s="7">
        <v>35</v>
      </c>
      <c r="Z76" s="7" t="s">
        <v>173</v>
      </c>
      <c r="AA76" s="7">
        <v>8</v>
      </c>
      <c r="AB76" s="7" t="s">
        <v>174</v>
      </c>
      <c r="AC76" s="7">
        <v>9</v>
      </c>
      <c r="AD76" s="7" t="s">
        <v>174</v>
      </c>
      <c r="AE76" s="7">
        <v>0</v>
      </c>
      <c r="AF76" s="7">
        <v>0</v>
      </c>
      <c r="AG76" s="16">
        <v>14</v>
      </c>
      <c r="AH76" s="14">
        <f t="shared" ref="AH76:AH83" si="11">AVERAGE(B76:AG76)</f>
        <v>8.3214285714285712</v>
      </c>
      <c r="AL76" s="9">
        <f t="shared" ref="AL76:AL83" si="12">MAX(B76:AG76)</f>
        <v>44</v>
      </c>
    </row>
    <row r="77" spans="1:38" x14ac:dyDescent="0.2">
      <c r="A77" s="23" t="s">
        <v>119</v>
      </c>
      <c r="B77" s="25">
        <v>0</v>
      </c>
      <c r="C77" s="4">
        <v>27</v>
      </c>
      <c r="D77" s="4">
        <v>0</v>
      </c>
      <c r="E77" s="4">
        <v>9</v>
      </c>
      <c r="F77" s="4">
        <v>0</v>
      </c>
      <c r="G77" s="4">
        <v>10</v>
      </c>
      <c r="H77" s="4">
        <v>16</v>
      </c>
      <c r="I77" s="4">
        <v>0</v>
      </c>
      <c r="J77" s="4">
        <v>42</v>
      </c>
      <c r="K77" s="4">
        <v>0</v>
      </c>
      <c r="L77" s="4">
        <v>13</v>
      </c>
      <c r="M77" s="4">
        <v>2</v>
      </c>
      <c r="N77" s="4">
        <v>8</v>
      </c>
      <c r="O77" s="4">
        <v>0</v>
      </c>
      <c r="P77" s="4" t="s">
        <v>174</v>
      </c>
      <c r="Q77" s="4">
        <v>8</v>
      </c>
      <c r="R77" s="4">
        <v>15</v>
      </c>
      <c r="S77" s="4">
        <v>9</v>
      </c>
      <c r="T77" s="4">
        <v>3</v>
      </c>
      <c r="U77" s="7">
        <v>2</v>
      </c>
      <c r="V77" s="7">
        <v>0</v>
      </c>
      <c r="W77" s="7" t="s">
        <v>174</v>
      </c>
      <c r="X77" s="7" t="s">
        <v>173</v>
      </c>
      <c r="Y77" s="7">
        <v>36</v>
      </c>
      <c r="Z77" s="7">
        <v>0</v>
      </c>
      <c r="AA77" s="7">
        <v>7</v>
      </c>
      <c r="AB77" s="7" t="s">
        <v>174</v>
      </c>
      <c r="AC77" s="7">
        <v>17</v>
      </c>
      <c r="AD77" s="7" t="s">
        <v>174</v>
      </c>
      <c r="AE77" s="7">
        <v>0</v>
      </c>
      <c r="AF77" s="7">
        <v>4</v>
      </c>
      <c r="AG77" s="16">
        <v>13</v>
      </c>
      <c r="AH77" s="14">
        <f t="shared" si="11"/>
        <v>8.9259259259259256</v>
      </c>
      <c r="AL77" s="9">
        <f t="shared" si="12"/>
        <v>42</v>
      </c>
    </row>
    <row r="78" spans="1:38" x14ac:dyDescent="0.2">
      <c r="A78" s="23" t="s">
        <v>120</v>
      </c>
      <c r="B78" s="25">
        <v>0</v>
      </c>
      <c r="C78" s="4">
        <v>22</v>
      </c>
      <c r="D78" s="4">
        <v>0</v>
      </c>
      <c r="E78" s="4">
        <v>8</v>
      </c>
      <c r="F78" s="4">
        <v>0</v>
      </c>
      <c r="G78" s="4">
        <v>16</v>
      </c>
      <c r="H78" s="4">
        <v>16</v>
      </c>
      <c r="I78" s="4">
        <v>0</v>
      </c>
      <c r="J78" s="4">
        <v>42</v>
      </c>
      <c r="K78" s="4">
        <v>0</v>
      </c>
      <c r="L78" s="4">
        <v>16</v>
      </c>
      <c r="M78" s="4">
        <v>2</v>
      </c>
      <c r="N78" s="4">
        <v>8</v>
      </c>
      <c r="O78" s="4">
        <v>0</v>
      </c>
      <c r="P78" s="4" t="s">
        <v>174</v>
      </c>
      <c r="Q78" s="4">
        <v>10</v>
      </c>
      <c r="R78" s="4">
        <v>13</v>
      </c>
      <c r="S78" s="4">
        <v>8</v>
      </c>
      <c r="T78" s="4">
        <v>3</v>
      </c>
      <c r="U78" s="7">
        <v>12</v>
      </c>
      <c r="V78" s="7" t="s">
        <v>174</v>
      </c>
      <c r="W78" s="7" t="s">
        <v>174</v>
      </c>
      <c r="X78" s="7">
        <v>4</v>
      </c>
      <c r="Y78" s="7">
        <v>38</v>
      </c>
      <c r="Z78" s="7">
        <v>0</v>
      </c>
      <c r="AA78" s="7">
        <v>7</v>
      </c>
      <c r="AB78" s="7" t="s">
        <v>174</v>
      </c>
      <c r="AC78" s="7">
        <v>18</v>
      </c>
      <c r="AD78" s="7" t="s">
        <v>174</v>
      </c>
      <c r="AE78" s="7">
        <v>0</v>
      </c>
      <c r="AF78" s="7">
        <v>7</v>
      </c>
      <c r="AG78" s="16">
        <v>12</v>
      </c>
      <c r="AH78" s="14">
        <f t="shared" si="11"/>
        <v>9.7037037037037042</v>
      </c>
      <c r="AL78" s="9">
        <f t="shared" si="12"/>
        <v>42</v>
      </c>
    </row>
    <row r="79" spans="1:38" x14ac:dyDescent="0.2">
      <c r="A79" s="23" t="s">
        <v>121</v>
      </c>
      <c r="B79" s="25">
        <v>0</v>
      </c>
      <c r="C79" s="4">
        <v>20</v>
      </c>
      <c r="D79" s="4">
        <v>0</v>
      </c>
      <c r="E79" s="4">
        <v>8</v>
      </c>
      <c r="F79" s="4">
        <v>0</v>
      </c>
      <c r="G79" s="4">
        <v>10</v>
      </c>
      <c r="H79" s="4">
        <v>16</v>
      </c>
      <c r="I79" s="4">
        <v>0</v>
      </c>
      <c r="J79" s="4">
        <v>41</v>
      </c>
      <c r="K79" s="4">
        <v>0</v>
      </c>
      <c r="L79" s="4">
        <v>18</v>
      </c>
      <c r="M79" s="4">
        <v>2</v>
      </c>
      <c r="N79" s="4">
        <v>8</v>
      </c>
      <c r="O79" s="4">
        <v>0</v>
      </c>
      <c r="P79" s="4">
        <v>0</v>
      </c>
      <c r="Q79" s="4">
        <v>10</v>
      </c>
      <c r="R79" s="4">
        <v>12</v>
      </c>
      <c r="S79" s="4" t="s">
        <v>174</v>
      </c>
      <c r="T79" s="4">
        <v>5</v>
      </c>
      <c r="U79" s="7">
        <v>11</v>
      </c>
      <c r="V79" s="7">
        <v>0</v>
      </c>
      <c r="W79" s="7" t="s">
        <v>174</v>
      </c>
      <c r="X79" s="7">
        <v>5</v>
      </c>
      <c r="Y79" s="7">
        <v>37</v>
      </c>
      <c r="Z79" s="7">
        <v>15</v>
      </c>
      <c r="AA79" s="7">
        <v>6</v>
      </c>
      <c r="AB79" s="7" t="s">
        <v>174</v>
      </c>
      <c r="AC79" s="7">
        <v>20</v>
      </c>
      <c r="AD79" s="7" t="s">
        <v>173</v>
      </c>
      <c r="AE79" s="7">
        <v>0</v>
      </c>
      <c r="AF79" s="7">
        <v>16</v>
      </c>
      <c r="AG79" s="16">
        <v>11</v>
      </c>
      <c r="AH79" s="14">
        <f t="shared" si="11"/>
        <v>9.6785714285714288</v>
      </c>
      <c r="AL79" s="9">
        <f t="shared" si="12"/>
        <v>41</v>
      </c>
    </row>
    <row r="80" spans="1:38" x14ac:dyDescent="0.2">
      <c r="A80" s="23" t="s">
        <v>122</v>
      </c>
      <c r="B80" s="25">
        <v>2</v>
      </c>
      <c r="C80" s="4">
        <v>10</v>
      </c>
      <c r="D80" s="4">
        <v>0</v>
      </c>
      <c r="E80" s="4">
        <v>8</v>
      </c>
      <c r="F80" s="4">
        <v>0</v>
      </c>
      <c r="G80" s="4">
        <v>8</v>
      </c>
      <c r="H80" s="4">
        <v>17</v>
      </c>
      <c r="I80" s="4">
        <v>0</v>
      </c>
      <c r="J80" s="4">
        <v>41</v>
      </c>
      <c r="K80" s="4">
        <v>0</v>
      </c>
      <c r="L80" s="4">
        <v>14</v>
      </c>
      <c r="M80" s="4">
        <v>0</v>
      </c>
      <c r="N80" s="4">
        <v>8</v>
      </c>
      <c r="O80" s="4">
        <v>0</v>
      </c>
      <c r="P80" s="4">
        <v>0</v>
      </c>
      <c r="Q80" s="4">
        <v>10</v>
      </c>
      <c r="R80" s="4">
        <v>20</v>
      </c>
      <c r="S80" s="4" t="s">
        <v>174</v>
      </c>
      <c r="T80" s="4">
        <v>7</v>
      </c>
      <c r="U80" s="7">
        <v>8</v>
      </c>
      <c r="V80" s="7">
        <v>0</v>
      </c>
      <c r="W80" s="7">
        <v>0</v>
      </c>
      <c r="X80" s="7">
        <v>4</v>
      </c>
      <c r="Y80" s="7">
        <v>36</v>
      </c>
      <c r="Z80" s="7">
        <v>15</v>
      </c>
      <c r="AA80" s="7">
        <v>5</v>
      </c>
      <c r="AB80" s="7" t="s">
        <v>174</v>
      </c>
      <c r="AC80" s="7">
        <v>19</v>
      </c>
      <c r="AD80" s="7">
        <v>1</v>
      </c>
      <c r="AE80" s="7">
        <v>0</v>
      </c>
      <c r="AF80" s="7">
        <v>13</v>
      </c>
      <c r="AG80" s="16">
        <v>10</v>
      </c>
      <c r="AH80" s="14">
        <f t="shared" si="11"/>
        <v>8.5333333333333332</v>
      </c>
      <c r="AL80" s="9">
        <f t="shared" si="12"/>
        <v>41</v>
      </c>
    </row>
    <row r="81" spans="1:38" x14ac:dyDescent="0.2">
      <c r="A81" s="23" t="s">
        <v>123</v>
      </c>
      <c r="B81" s="25">
        <v>3</v>
      </c>
      <c r="C81" s="4">
        <v>9</v>
      </c>
      <c r="D81" s="4">
        <v>0</v>
      </c>
      <c r="E81" s="4">
        <v>8</v>
      </c>
      <c r="F81" s="4">
        <v>0</v>
      </c>
      <c r="G81" s="4">
        <v>8</v>
      </c>
      <c r="H81" s="4">
        <v>19</v>
      </c>
      <c r="I81" s="4">
        <v>0</v>
      </c>
      <c r="J81" s="4">
        <v>40</v>
      </c>
      <c r="K81" s="4">
        <v>0</v>
      </c>
      <c r="L81" s="4">
        <v>16</v>
      </c>
      <c r="M81" s="4">
        <v>0</v>
      </c>
      <c r="N81" s="4">
        <v>18</v>
      </c>
      <c r="O81" s="4">
        <v>0</v>
      </c>
      <c r="P81" s="4">
        <v>0</v>
      </c>
      <c r="Q81" s="4">
        <v>14</v>
      </c>
      <c r="R81" s="4">
        <v>26</v>
      </c>
      <c r="S81" s="4" t="s">
        <v>174</v>
      </c>
      <c r="T81" s="4">
        <v>5</v>
      </c>
      <c r="U81" s="7">
        <v>7</v>
      </c>
      <c r="V81" s="7">
        <v>0</v>
      </c>
      <c r="W81" s="7">
        <v>0</v>
      </c>
      <c r="X81" s="7">
        <v>4</v>
      </c>
      <c r="Y81" s="7">
        <v>34</v>
      </c>
      <c r="Z81" s="7">
        <v>25</v>
      </c>
      <c r="AA81" s="7">
        <v>5</v>
      </c>
      <c r="AB81" s="7">
        <v>1</v>
      </c>
      <c r="AC81" s="7">
        <v>16</v>
      </c>
      <c r="AD81" s="7" t="s">
        <v>174</v>
      </c>
      <c r="AE81" s="7" t="s">
        <v>173</v>
      </c>
      <c r="AF81" s="7">
        <v>11</v>
      </c>
      <c r="AG81" s="16">
        <v>10</v>
      </c>
      <c r="AH81" s="14">
        <f t="shared" si="11"/>
        <v>9.6206896551724146</v>
      </c>
      <c r="AL81" s="9">
        <f t="shared" si="12"/>
        <v>40</v>
      </c>
    </row>
    <row r="82" spans="1:38" x14ac:dyDescent="0.2">
      <c r="A82" s="23" t="s">
        <v>124</v>
      </c>
      <c r="B82" s="25">
        <v>2</v>
      </c>
      <c r="C82" s="4">
        <v>8</v>
      </c>
      <c r="D82" s="4">
        <v>0</v>
      </c>
      <c r="E82" s="4">
        <v>8</v>
      </c>
      <c r="F82" s="4">
        <v>0</v>
      </c>
      <c r="G82" s="4">
        <v>8</v>
      </c>
      <c r="H82" s="4">
        <v>18</v>
      </c>
      <c r="I82" s="4">
        <v>0</v>
      </c>
      <c r="J82" s="4">
        <v>40</v>
      </c>
      <c r="K82" s="4">
        <v>0</v>
      </c>
      <c r="L82" s="4">
        <v>17</v>
      </c>
      <c r="M82" s="4">
        <v>0</v>
      </c>
      <c r="N82" s="4">
        <v>17</v>
      </c>
      <c r="O82" s="4">
        <v>0</v>
      </c>
      <c r="P82" s="4">
        <v>0</v>
      </c>
      <c r="Q82" s="4">
        <v>18</v>
      </c>
      <c r="R82" s="4">
        <v>22</v>
      </c>
      <c r="S82" s="4" t="s">
        <v>174</v>
      </c>
      <c r="T82" s="4">
        <v>8</v>
      </c>
      <c r="U82" s="7">
        <v>7</v>
      </c>
      <c r="V82" s="7">
        <v>0</v>
      </c>
      <c r="W82" s="7">
        <v>0</v>
      </c>
      <c r="X82" s="7">
        <v>4</v>
      </c>
      <c r="Y82" s="7">
        <v>33</v>
      </c>
      <c r="Z82" s="7">
        <v>20</v>
      </c>
      <c r="AA82" s="7">
        <v>5</v>
      </c>
      <c r="AB82" s="7">
        <v>1</v>
      </c>
      <c r="AC82" s="7">
        <v>16</v>
      </c>
      <c r="AD82" s="7" t="s">
        <v>174</v>
      </c>
      <c r="AE82" s="7">
        <v>0</v>
      </c>
      <c r="AF82" s="7">
        <v>11</v>
      </c>
      <c r="AG82" s="16">
        <v>9</v>
      </c>
      <c r="AH82" s="14">
        <f t="shared" si="11"/>
        <v>9.0666666666666664</v>
      </c>
      <c r="AL82" s="9">
        <f t="shared" si="12"/>
        <v>40</v>
      </c>
    </row>
    <row r="83" spans="1:38" x14ac:dyDescent="0.2">
      <c r="A83" s="23" t="s">
        <v>125</v>
      </c>
      <c r="B83" s="25">
        <v>1.8</v>
      </c>
      <c r="C83" s="4">
        <v>9</v>
      </c>
      <c r="D83" s="4">
        <v>0</v>
      </c>
      <c r="E83" s="4">
        <v>11</v>
      </c>
      <c r="F83" s="4">
        <v>0</v>
      </c>
      <c r="G83" s="4">
        <v>8</v>
      </c>
      <c r="H83" s="4">
        <v>18</v>
      </c>
      <c r="I83" s="4">
        <v>0</v>
      </c>
      <c r="J83" s="4">
        <v>39</v>
      </c>
      <c r="K83" s="4">
        <v>0</v>
      </c>
      <c r="L83" s="4">
        <v>24</v>
      </c>
      <c r="M83" s="4">
        <v>15</v>
      </c>
      <c r="N83" s="4">
        <v>17</v>
      </c>
      <c r="O83" s="4">
        <v>0</v>
      </c>
      <c r="P83" s="4">
        <v>0</v>
      </c>
      <c r="Q83" s="4">
        <v>14</v>
      </c>
      <c r="R83" s="4">
        <v>22</v>
      </c>
      <c r="S83" s="4">
        <v>2</v>
      </c>
      <c r="T83" s="4">
        <v>16</v>
      </c>
      <c r="U83" s="7">
        <v>7</v>
      </c>
      <c r="V83" s="7">
        <v>0</v>
      </c>
      <c r="W83" s="7">
        <v>0</v>
      </c>
      <c r="X83" s="7">
        <v>6</v>
      </c>
      <c r="Y83" s="7">
        <v>33</v>
      </c>
      <c r="Z83" s="7">
        <v>20</v>
      </c>
      <c r="AA83" s="7">
        <v>5</v>
      </c>
      <c r="AB83" s="7" t="s">
        <v>174</v>
      </c>
      <c r="AC83" s="7">
        <v>17</v>
      </c>
      <c r="AD83" s="7">
        <v>9</v>
      </c>
      <c r="AE83" s="7">
        <v>0</v>
      </c>
      <c r="AF83" s="7">
        <v>10</v>
      </c>
      <c r="AG83" s="16">
        <v>9</v>
      </c>
      <c r="AH83" s="14">
        <f t="shared" si="11"/>
        <v>10.090322580645161</v>
      </c>
      <c r="AL83" s="9">
        <f t="shared" si="12"/>
        <v>39</v>
      </c>
    </row>
    <row r="84" spans="1:38" x14ac:dyDescent="0.2">
      <c r="A84" s="23" t="s">
        <v>126</v>
      </c>
      <c r="B84" s="25">
        <v>1</v>
      </c>
      <c r="C84" s="4">
        <v>11</v>
      </c>
      <c r="D84" s="4">
        <v>0</v>
      </c>
      <c r="E84" s="4">
        <v>11</v>
      </c>
      <c r="F84" s="4">
        <v>0</v>
      </c>
      <c r="G84" s="4">
        <v>8</v>
      </c>
      <c r="H84" s="4">
        <v>30</v>
      </c>
      <c r="I84" s="4">
        <v>0</v>
      </c>
      <c r="J84" s="4">
        <v>35</v>
      </c>
      <c r="K84" s="4">
        <v>0</v>
      </c>
      <c r="L84" s="4">
        <v>26</v>
      </c>
      <c r="M84" s="4">
        <v>20</v>
      </c>
      <c r="N84" s="4">
        <v>16</v>
      </c>
      <c r="O84" s="4">
        <v>0</v>
      </c>
      <c r="P84" s="4">
        <v>0</v>
      </c>
      <c r="Q84" s="4">
        <v>12</v>
      </c>
      <c r="R84" s="4">
        <v>21</v>
      </c>
      <c r="S84" s="4">
        <v>3</v>
      </c>
      <c r="T84" s="4">
        <v>26</v>
      </c>
      <c r="U84" s="7">
        <v>7</v>
      </c>
      <c r="V84" s="7" t="s">
        <v>173</v>
      </c>
      <c r="W84" s="7">
        <v>0</v>
      </c>
      <c r="X84" s="7">
        <v>6</v>
      </c>
      <c r="Y84" s="7">
        <v>32</v>
      </c>
      <c r="Z84" s="7">
        <v>19</v>
      </c>
      <c r="AA84" s="7">
        <v>5</v>
      </c>
      <c r="AB84" s="7" t="s">
        <v>174</v>
      </c>
      <c r="AC84" s="7">
        <v>15</v>
      </c>
      <c r="AD84" s="7">
        <v>9</v>
      </c>
      <c r="AE84" s="7">
        <v>6</v>
      </c>
      <c r="AF84" s="7">
        <v>9</v>
      </c>
      <c r="AG84" s="16">
        <v>9</v>
      </c>
      <c r="AH84" s="14">
        <f>AVERAGE(B84:AG84)</f>
        <v>11.233333333333333</v>
      </c>
      <c r="AL84" s="9">
        <f>MAX(B84:AG84)</f>
        <v>35</v>
      </c>
    </row>
    <row r="85" spans="1:38" x14ac:dyDescent="0.2">
      <c r="A85" s="23" t="s">
        <v>127</v>
      </c>
      <c r="B85" s="25">
        <v>1</v>
      </c>
      <c r="C85" s="4">
        <v>9</v>
      </c>
      <c r="D85" s="4">
        <v>0</v>
      </c>
      <c r="E85" s="4">
        <v>10</v>
      </c>
      <c r="F85" s="4">
        <v>2</v>
      </c>
      <c r="G85" s="4">
        <v>7</v>
      </c>
      <c r="H85" s="4">
        <v>26</v>
      </c>
      <c r="I85" s="4">
        <v>7</v>
      </c>
      <c r="J85" s="4">
        <v>32</v>
      </c>
      <c r="K85" s="4">
        <v>2</v>
      </c>
      <c r="L85" s="4">
        <v>30</v>
      </c>
      <c r="M85" s="4">
        <v>34</v>
      </c>
      <c r="N85" s="4">
        <v>20</v>
      </c>
      <c r="O85" s="4">
        <v>0</v>
      </c>
      <c r="P85" s="4" t="s">
        <v>173</v>
      </c>
      <c r="Q85" s="4">
        <v>10</v>
      </c>
      <c r="R85" s="4">
        <v>21</v>
      </c>
      <c r="S85" s="4">
        <v>3</v>
      </c>
      <c r="T85" s="4">
        <v>28</v>
      </c>
      <c r="U85" s="7">
        <v>9</v>
      </c>
      <c r="V85" s="7" t="s">
        <v>173</v>
      </c>
      <c r="W85" s="7">
        <v>0</v>
      </c>
      <c r="X85" s="7">
        <v>6</v>
      </c>
      <c r="Y85" s="7">
        <v>31</v>
      </c>
      <c r="Z85" s="7">
        <v>18</v>
      </c>
      <c r="AA85" s="7">
        <v>5</v>
      </c>
      <c r="AB85" s="7" t="s">
        <v>173</v>
      </c>
      <c r="AC85" s="7">
        <v>11</v>
      </c>
      <c r="AD85" s="7">
        <v>15</v>
      </c>
      <c r="AE85" s="7">
        <v>9</v>
      </c>
      <c r="AF85" s="7">
        <v>9</v>
      </c>
      <c r="AG85" s="16">
        <v>9</v>
      </c>
      <c r="AH85" s="14">
        <f>AVERAGE(B85:AG85)</f>
        <v>12.551724137931034</v>
      </c>
      <c r="AL85" s="9">
        <f>MAX(B85:AG85)</f>
        <v>34</v>
      </c>
    </row>
    <row r="86" spans="1:38" x14ac:dyDescent="0.2">
      <c r="A86" s="23" t="s">
        <v>128</v>
      </c>
      <c r="B86" s="25">
        <v>1.5</v>
      </c>
      <c r="C86" s="4">
        <v>7</v>
      </c>
      <c r="D86" s="4">
        <v>0</v>
      </c>
      <c r="E86" s="4">
        <v>10</v>
      </c>
      <c r="F86" s="4">
        <v>2</v>
      </c>
      <c r="G86" s="4">
        <v>5</v>
      </c>
      <c r="H86" s="4">
        <v>29</v>
      </c>
      <c r="I86" s="4">
        <v>7</v>
      </c>
      <c r="J86" s="4">
        <v>30</v>
      </c>
      <c r="K86" s="4">
        <v>0</v>
      </c>
      <c r="L86" s="4">
        <v>28</v>
      </c>
      <c r="M86" s="4">
        <v>30</v>
      </c>
      <c r="N86" s="4">
        <v>20</v>
      </c>
      <c r="O86" s="4">
        <v>0</v>
      </c>
      <c r="P86" s="4" t="s">
        <v>173</v>
      </c>
      <c r="Q86" s="4">
        <v>8</v>
      </c>
      <c r="R86" s="4">
        <v>20</v>
      </c>
      <c r="S86" s="4">
        <v>2</v>
      </c>
      <c r="T86" s="4">
        <v>29</v>
      </c>
      <c r="U86" s="7">
        <v>9</v>
      </c>
      <c r="V86" s="7" t="s">
        <v>173</v>
      </c>
      <c r="W86" s="7">
        <v>0</v>
      </c>
      <c r="X86" s="7">
        <v>8</v>
      </c>
      <c r="Y86" s="7">
        <v>31</v>
      </c>
      <c r="Z86" s="7">
        <v>19</v>
      </c>
      <c r="AA86" s="7">
        <v>5</v>
      </c>
      <c r="AB86" s="7" t="s">
        <v>173</v>
      </c>
      <c r="AC86" s="7">
        <v>9</v>
      </c>
      <c r="AD86" s="7">
        <v>11</v>
      </c>
      <c r="AE86" s="7">
        <v>8</v>
      </c>
      <c r="AF86" s="7">
        <v>8</v>
      </c>
      <c r="AG86" s="16">
        <v>9</v>
      </c>
      <c r="AH86" s="14">
        <f>AVERAGE(B86:AG86)</f>
        <v>11.913793103448276</v>
      </c>
      <c r="AL86" s="9">
        <f>MAX(B86:AG86)</f>
        <v>31</v>
      </c>
    </row>
    <row r="87" spans="1:38" x14ac:dyDescent="0.2">
      <c r="A87" s="23" t="s">
        <v>129</v>
      </c>
      <c r="B87" s="25">
        <v>2</v>
      </c>
      <c r="C87" s="4">
        <v>7</v>
      </c>
      <c r="D87" s="4">
        <v>0</v>
      </c>
      <c r="E87" s="4">
        <v>9</v>
      </c>
      <c r="F87" s="4">
        <v>3</v>
      </c>
      <c r="G87" s="4">
        <v>5</v>
      </c>
      <c r="H87" s="4">
        <v>28</v>
      </c>
      <c r="I87" s="4">
        <v>4</v>
      </c>
      <c r="J87" s="4">
        <v>28</v>
      </c>
      <c r="K87" s="4">
        <v>0</v>
      </c>
      <c r="L87" s="4">
        <v>27</v>
      </c>
      <c r="M87" s="4">
        <v>31</v>
      </c>
      <c r="N87" s="4">
        <v>20</v>
      </c>
      <c r="O87" s="4">
        <v>15</v>
      </c>
      <c r="P87" s="4">
        <v>0</v>
      </c>
      <c r="Q87" s="4">
        <v>7</v>
      </c>
      <c r="R87" s="4">
        <v>20</v>
      </c>
      <c r="S87" s="4">
        <v>5</v>
      </c>
      <c r="T87" s="4">
        <v>30</v>
      </c>
      <c r="U87" s="7">
        <v>8</v>
      </c>
      <c r="V87" s="7" t="s">
        <v>173</v>
      </c>
      <c r="W87" s="7">
        <v>0</v>
      </c>
      <c r="X87" s="7">
        <v>10</v>
      </c>
      <c r="Y87" s="7">
        <v>31</v>
      </c>
      <c r="Z87" s="7">
        <v>17</v>
      </c>
      <c r="AA87" s="7">
        <v>5</v>
      </c>
      <c r="AB87" s="7" t="s">
        <v>174</v>
      </c>
      <c r="AC87" s="7">
        <v>7</v>
      </c>
      <c r="AD87" s="7">
        <v>8</v>
      </c>
      <c r="AE87" s="7">
        <v>4</v>
      </c>
      <c r="AF87" s="7">
        <v>6</v>
      </c>
      <c r="AG87" s="16">
        <v>9</v>
      </c>
      <c r="AH87" s="14">
        <f>AVERAGE(B87:AG87)</f>
        <v>11.533333333333333</v>
      </c>
      <c r="AL87" s="9">
        <f>MAX(B87:AG87)</f>
        <v>31</v>
      </c>
    </row>
    <row r="88" spans="1:38" x14ac:dyDescent="0.2">
      <c r="A88" s="23" t="s">
        <v>130</v>
      </c>
      <c r="B88" s="25">
        <v>3</v>
      </c>
      <c r="C88" s="4">
        <v>4</v>
      </c>
      <c r="D88" s="4">
        <v>0</v>
      </c>
      <c r="E88" s="4">
        <v>9</v>
      </c>
      <c r="F88" s="4">
        <v>3</v>
      </c>
      <c r="G88" s="4">
        <v>5</v>
      </c>
      <c r="H88" s="4">
        <v>27</v>
      </c>
      <c r="I88" s="4">
        <v>3</v>
      </c>
      <c r="J88" s="4">
        <v>25</v>
      </c>
      <c r="K88" s="4">
        <v>0</v>
      </c>
      <c r="L88" s="4">
        <v>26</v>
      </c>
      <c r="M88" s="4">
        <v>29</v>
      </c>
      <c r="N88" s="4">
        <v>20</v>
      </c>
      <c r="O88" s="4">
        <v>18</v>
      </c>
      <c r="P88" s="4">
        <v>0</v>
      </c>
      <c r="Q88" s="4">
        <v>6</v>
      </c>
      <c r="R88" s="4">
        <v>20</v>
      </c>
      <c r="S88" s="4">
        <v>5</v>
      </c>
      <c r="T88" s="4">
        <v>29</v>
      </c>
      <c r="U88" s="7">
        <v>8</v>
      </c>
      <c r="V88" s="7" t="s">
        <v>173</v>
      </c>
      <c r="W88" s="7">
        <v>0</v>
      </c>
      <c r="X88" s="7">
        <v>7</v>
      </c>
      <c r="Y88" s="7">
        <v>30</v>
      </c>
      <c r="Z88" s="7">
        <v>15</v>
      </c>
      <c r="AA88" s="7">
        <v>7</v>
      </c>
      <c r="AB88" s="7" t="s">
        <v>174</v>
      </c>
      <c r="AC88" s="7">
        <v>7</v>
      </c>
      <c r="AD88" s="7">
        <v>6</v>
      </c>
      <c r="AE88" s="7" t="s">
        <v>174</v>
      </c>
      <c r="AF88" s="7" t="s">
        <v>174</v>
      </c>
      <c r="AG88" s="16">
        <v>9</v>
      </c>
      <c r="AH88" s="14">
        <f t="shared" si="9"/>
        <v>11.555555555555555</v>
      </c>
      <c r="AL88" s="9">
        <f t="shared" si="10"/>
        <v>30</v>
      </c>
    </row>
    <row r="89" spans="1:38" x14ac:dyDescent="0.2">
      <c r="A89" s="23" t="s">
        <v>131</v>
      </c>
      <c r="B89" s="25">
        <v>0</v>
      </c>
      <c r="C89" s="4">
        <v>0</v>
      </c>
      <c r="D89" s="4">
        <v>0</v>
      </c>
      <c r="E89" s="4">
        <v>8</v>
      </c>
      <c r="F89" s="4">
        <v>2</v>
      </c>
      <c r="G89" s="4">
        <v>0</v>
      </c>
      <c r="H89" s="4">
        <v>26</v>
      </c>
      <c r="I89" s="4">
        <v>2</v>
      </c>
      <c r="J89" s="4">
        <v>20</v>
      </c>
      <c r="K89" s="4">
        <v>0</v>
      </c>
      <c r="L89" s="4">
        <v>25</v>
      </c>
      <c r="M89" s="4">
        <v>32</v>
      </c>
      <c r="N89" s="4">
        <v>20</v>
      </c>
      <c r="O89" s="4">
        <v>15</v>
      </c>
      <c r="P89" s="4">
        <v>0</v>
      </c>
      <c r="Q89" s="4">
        <v>5</v>
      </c>
      <c r="R89" s="4">
        <v>19</v>
      </c>
      <c r="S89" s="4">
        <v>14</v>
      </c>
      <c r="T89" s="4">
        <v>28</v>
      </c>
      <c r="U89" s="7">
        <v>8</v>
      </c>
      <c r="V89" s="7" t="s">
        <v>173</v>
      </c>
      <c r="W89" s="7">
        <v>0</v>
      </c>
      <c r="X89" s="7">
        <v>5</v>
      </c>
      <c r="Y89" s="7">
        <v>29</v>
      </c>
      <c r="Z89" s="7">
        <v>13</v>
      </c>
      <c r="AA89" s="7">
        <v>8</v>
      </c>
      <c r="AB89" s="7" t="s">
        <v>174</v>
      </c>
      <c r="AC89" s="7">
        <v>7</v>
      </c>
      <c r="AD89" s="7">
        <v>5</v>
      </c>
      <c r="AE89" s="7" t="s">
        <v>174</v>
      </c>
      <c r="AF89" s="7" t="s">
        <v>174</v>
      </c>
      <c r="AG89" s="16">
        <v>7</v>
      </c>
      <c r="AH89" s="14">
        <f t="shared" si="9"/>
        <v>10.777777777777779</v>
      </c>
      <c r="AL89" s="9">
        <f t="shared" si="10"/>
        <v>32</v>
      </c>
    </row>
    <row r="90" spans="1:38" x14ac:dyDescent="0.2">
      <c r="A90" s="23" t="s">
        <v>132</v>
      </c>
      <c r="B90" s="25">
        <v>2</v>
      </c>
      <c r="C90" s="4">
        <v>0</v>
      </c>
      <c r="D90" s="4">
        <v>0</v>
      </c>
      <c r="E90" s="4">
        <v>8</v>
      </c>
      <c r="F90" s="4">
        <v>0</v>
      </c>
      <c r="G90" s="4">
        <v>2</v>
      </c>
      <c r="H90" s="4">
        <v>27</v>
      </c>
      <c r="I90" s="4">
        <v>0</v>
      </c>
      <c r="J90" s="4">
        <v>20</v>
      </c>
      <c r="K90" s="4">
        <v>0</v>
      </c>
      <c r="L90" s="4">
        <v>26</v>
      </c>
      <c r="M90" s="4">
        <v>35</v>
      </c>
      <c r="N90" s="4">
        <v>19</v>
      </c>
      <c r="O90" s="4">
        <v>28</v>
      </c>
      <c r="P90" s="4">
        <v>0</v>
      </c>
      <c r="Q90" s="4">
        <v>4</v>
      </c>
      <c r="R90" s="4">
        <v>19</v>
      </c>
      <c r="S90" s="4">
        <v>13</v>
      </c>
      <c r="T90" s="4">
        <v>28</v>
      </c>
      <c r="U90" s="7">
        <v>8</v>
      </c>
      <c r="V90" s="7" t="s">
        <v>173</v>
      </c>
      <c r="W90" s="7">
        <v>4</v>
      </c>
      <c r="X90" s="7">
        <v>3</v>
      </c>
      <c r="Y90" s="7">
        <v>28</v>
      </c>
      <c r="Z90" s="7">
        <v>13</v>
      </c>
      <c r="AA90" s="7">
        <v>9</v>
      </c>
      <c r="AB90" s="7" t="s">
        <v>174</v>
      </c>
      <c r="AC90" s="7">
        <v>8</v>
      </c>
      <c r="AD90" s="7">
        <v>8</v>
      </c>
      <c r="AE90" s="7" t="s">
        <v>174</v>
      </c>
      <c r="AF90" s="7">
        <v>0</v>
      </c>
      <c r="AG90" s="16">
        <v>5</v>
      </c>
      <c r="AH90" s="14">
        <f>AVERAGE(B90:AG90)</f>
        <v>10.931034482758621</v>
      </c>
      <c r="AL90" s="9">
        <f>MAX(B90:AG90)</f>
        <v>35</v>
      </c>
    </row>
    <row r="91" spans="1:38" x14ac:dyDescent="0.2">
      <c r="A91" s="23" t="s">
        <v>133</v>
      </c>
      <c r="B91" s="25">
        <v>0</v>
      </c>
      <c r="C91" s="4">
        <v>6</v>
      </c>
      <c r="D91" s="4">
        <v>3</v>
      </c>
      <c r="E91" s="4">
        <v>8</v>
      </c>
      <c r="F91" s="4">
        <v>4</v>
      </c>
      <c r="G91" s="4">
        <v>2</v>
      </c>
      <c r="H91" s="4">
        <v>26</v>
      </c>
      <c r="I91" s="4">
        <v>0</v>
      </c>
      <c r="J91" s="4">
        <v>12</v>
      </c>
      <c r="K91" s="4">
        <v>0</v>
      </c>
      <c r="L91" s="4">
        <v>26</v>
      </c>
      <c r="M91" s="4">
        <v>35</v>
      </c>
      <c r="N91" s="4">
        <v>19</v>
      </c>
      <c r="O91" s="4">
        <v>28</v>
      </c>
      <c r="P91" s="4">
        <v>0</v>
      </c>
      <c r="Q91" s="4">
        <v>4</v>
      </c>
      <c r="R91" s="4">
        <v>36</v>
      </c>
      <c r="S91" s="4">
        <v>11</v>
      </c>
      <c r="T91" s="4">
        <v>27</v>
      </c>
      <c r="U91" s="7">
        <v>8</v>
      </c>
      <c r="V91" s="7">
        <v>1</v>
      </c>
      <c r="W91" s="7">
        <v>2</v>
      </c>
      <c r="X91" s="7" t="s">
        <v>174</v>
      </c>
      <c r="Y91" s="7">
        <v>28</v>
      </c>
      <c r="Z91" s="7">
        <v>11</v>
      </c>
      <c r="AA91" s="7">
        <v>8</v>
      </c>
      <c r="AB91" s="7">
        <v>1</v>
      </c>
      <c r="AC91" s="7">
        <v>7</v>
      </c>
      <c r="AD91" s="7">
        <v>9</v>
      </c>
      <c r="AE91" s="7" t="s">
        <v>174</v>
      </c>
      <c r="AF91" s="7">
        <v>0</v>
      </c>
      <c r="AG91" s="16" t="s">
        <v>174</v>
      </c>
      <c r="AH91" s="14">
        <f t="shared" si="9"/>
        <v>11.103448275862069</v>
      </c>
      <c r="AL91" s="9">
        <f t="shared" si="10"/>
        <v>36</v>
      </c>
    </row>
    <row r="92" spans="1:38" x14ac:dyDescent="0.2">
      <c r="A92" s="23" t="s">
        <v>134</v>
      </c>
      <c r="B92" s="25">
        <v>3</v>
      </c>
      <c r="C92" s="4">
        <v>5</v>
      </c>
      <c r="D92" s="4">
        <v>5</v>
      </c>
      <c r="E92" s="4">
        <v>8</v>
      </c>
      <c r="F92" s="4">
        <v>5</v>
      </c>
      <c r="G92" s="4">
        <v>6</v>
      </c>
      <c r="H92" s="4">
        <v>27</v>
      </c>
      <c r="I92" s="4">
        <v>0</v>
      </c>
      <c r="J92" s="4">
        <v>0</v>
      </c>
      <c r="K92" s="4">
        <v>0</v>
      </c>
      <c r="L92" s="4">
        <v>29</v>
      </c>
      <c r="M92" s="4">
        <v>35</v>
      </c>
      <c r="N92" s="4">
        <v>19</v>
      </c>
      <c r="O92" s="4">
        <v>18</v>
      </c>
      <c r="P92" s="4">
        <v>0</v>
      </c>
      <c r="Q92" s="4">
        <v>4</v>
      </c>
      <c r="R92" s="4">
        <v>42</v>
      </c>
      <c r="S92" s="4">
        <v>11</v>
      </c>
      <c r="T92" s="4">
        <v>27</v>
      </c>
      <c r="U92" s="7">
        <v>13</v>
      </c>
      <c r="V92" s="7">
        <v>1</v>
      </c>
      <c r="W92" s="7">
        <v>9</v>
      </c>
      <c r="X92" s="7" t="s">
        <v>174</v>
      </c>
      <c r="Y92" s="7">
        <v>28</v>
      </c>
      <c r="Z92" s="7">
        <v>7</v>
      </c>
      <c r="AA92" s="7">
        <v>8</v>
      </c>
      <c r="AB92" s="7" t="s">
        <v>173</v>
      </c>
      <c r="AC92" s="7">
        <v>12</v>
      </c>
      <c r="AD92" s="7">
        <v>11</v>
      </c>
      <c r="AE92" s="7" t="s">
        <v>174</v>
      </c>
      <c r="AF92" s="7">
        <v>0</v>
      </c>
      <c r="AG92" s="16">
        <v>0</v>
      </c>
      <c r="AH92" s="14">
        <f>AVERAGE(B92:AG92)</f>
        <v>11.482758620689655</v>
      </c>
      <c r="AL92" s="9">
        <f>MAX(B92:AG92)</f>
        <v>42</v>
      </c>
    </row>
    <row r="93" spans="1:38" x14ac:dyDescent="0.2">
      <c r="A93" s="23" t="s">
        <v>135</v>
      </c>
      <c r="B93" s="25">
        <v>5</v>
      </c>
      <c r="C93" s="4">
        <v>3</v>
      </c>
      <c r="D93" s="4">
        <v>4</v>
      </c>
      <c r="E93" s="4">
        <v>8</v>
      </c>
      <c r="F93" s="4">
        <v>6</v>
      </c>
      <c r="G93" s="4">
        <v>10</v>
      </c>
      <c r="H93" s="4">
        <v>23</v>
      </c>
      <c r="I93" s="4">
        <v>0</v>
      </c>
      <c r="J93" s="4">
        <v>0</v>
      </c>
      <c r="K93" s="4">
        <v>6</v>
      </c>
      <c r="L93" s="4">
        <v>41</v>
      </c>
      <c r="M93" s="4">
        <v>33</v>
      </c>
      <c r="N93" s="4">
        <v>18</v>
      </c>
      <c r="O93" s="4">
        <v>15</v>
      </c>
      <c r="P93" s="4">
        <v>0</v>
      </c>
      <c r="Q93" s="4">
        <v>4</v>
      </c>
      <c r="R93" s="4">
        <v>52</v>
      </c>
      <c r="S93" s="4">
        <v>10</v>
      </c>
      <c r="T93" s="4">
        <v>27</v>
      </c>
      <c r="U93" s="7">
        <v>15</v>
      </c>
      <c r="V93" s="7" t="s">
        <v>173</v>
      </c>
      <c r="W93" s="7">
        <v>7</v>
      </c>
      <c r="X93" s="7">
        <v>0</v>
      </c>
      <c r="Y93" s="7">
        <v>28</v>
      </c>
      <c r="Z93" s="7" t="s">
        <v>174</v>
      </c>
      <c r="AA93" s="7">
        <v>7</v>
      </c>
      <c r="AB93" s="7" t="s">
        <v>173</v>
      </c>
      <c r="AC93" s="7">
        <v>22</v>
      </c>
      <c r="AD93" s="7">
        <v>7</v>
      </c>
      <c r="AE93" s="7">
        <v>4</v>
      </c>
      <c r="AF93" s="7">
        <v>0</v>
      </c>
      <c r="AG93" s="16">
        <v>0</v>
      </c>
      <c r="AH93" s="14">
        <f>AVERAGE(B93:AG93)</f>
        <v>12.241379310344827</v>
      </c>
      <c r="AL93" s="9">
        <f>MAX(B93:AG93)</f>
        <v>52</v>
      </c>
    </row>
    <row r="94" spans="1:38" x14ac:dyDescent="0.2">
      <c r="A94" s="23" t="s">
        <v>136</v>
      </c>
      <c r="B94" s="25">
        <v>0</v>
      </c>
      <c r="C94" s="4">
        <v>0</v>
      </c>
      <c r="D94" s="4">
        <v>2</v>
      </c>
      <c r="E94" s="4">
        <v>7</v>
      </c>
      <c r="F94" s="4">
        <v>7</v>
      </c>
      <c r="G94" s="4">
        <v>10</v>
      </c>
      <c r="H94" s="4">
        <v>20</v>
      </c>
      <c r="I94" s="4">
        <v>2</v>
      </c>
      <c r="J94" s="4">
        <v>0</v>
      </c>
      <c r="K94" s="4">
        <v>10</v>
      </c>
      <c r="L94" s="4">
        <v>39</v>
      </c>
      <c r="M94" s="4">
        <v>25</v>
      </c>
      <c r="N94" s="4">
        <v>18</v>
      </c>
      <c r="O94" s="4">
        <v>8</v>
      </c>
      <c r="P94" s="4">
        <v>0</v>
      </c>
      <c r="Q94" s="4">
        <v>7</v>
      </c>
      <c r="R94" s="4">
        <v>46</v>
      </c>
      <c r="S94" s="4">
        <v>10</v>
      </c>
      <c r="T94" s="4">
        <v>26</v>
      </c>
      <c r="U94" s="7">
        <v>13</v>
      </c>
      <c r="V94" s="7" t="s">
        <v>174</v>
      </c>
      <c r="W94" s="7">
        <v>8</v>
      </c>
      <c r="X94" s="7" t="s">
        <v>173</v>
      </c>
      <c r="Y94" s="7">
        <v>35</v>
      </c>
      <c r="Z94" s="7" t="s">
        <v>174</v>
      </c>
      <c r="AA94" s="7">
        <v>7</v>
      </c>
      <c r="AB94" s="7">
        <v>0</v>
      </c>
      <c r="AC94" s="7">
        <v>20</v>
      </c>
      <c r="AD94" s="7">
        <v>6</v>
      </c>
      <c r="AE94" s="7">
        <v>4</v>
      </c>
      <c r="AF94" s="7">
        <v>0</v>
      </c>
      <c r="AG94" s="16">
        <v>0</v>
      </c>
      <c r="AH94" s="14">
        <f>AVERAGE(B94:AG94)</f>
        <v>11.379310344827585</v>
      </c>
      <c r="AL94" s="9">
        <f>MAX(B94:AG94)</f>
        <v>46</v>
      </c>
    </row>
    <row r="95" spans="1:38" x14ac:dyDescent="0.2">
      <c r="A95" s="23" t="s">
        <v>137</v>
      </c>
      <c r="B95" s="25">
        <v>0</v>
      </c>
      <c r="C95" s="4">
        <v>0</v>
      </c>
      <c r="D95" s="4">
        <v>0</v>
      </c>
      <c r="E95" s="4">
        <v>8</v>
      </c>
      <c r="F95" s="4">
        <v>7</v>
      </c>
      <c r="G95" s="4">
        <v>10</v>
      </c>
      <c r="H95" s="4">
        <v>18</v>
      </c>
      <c r="I95" s="4">
        <v>6</v>
      </c>
      <c r="J95" s="4">
        <v>0</v>
      </c>
      <c r="K95" s="4">
        <v>12</v>
      </c>
      <c r="L95" s="4">
        <v>35</v>
      </c>
      <c r="M95" s="4">
        <v>22</v>
      </c>
      <c r="N95" s="4">
        <v>18</v>
      </c>
      <c r="O95" s="4" t="s">
        <v>174</v>
      </c>
      <c r="P95" s="4">
        <v>0</v>
      </c>
      <c r="Q95" s="4">
        <v>6</v>
      </c>
      <c r="R95" s="4">
        <v>45</v>
      </c>
      <c r="S95" s="4">
        <v>10</v>
      </c>
      <c r="T95" s="4">
        <v>25</v>
      </c>
      <c r="U95" s="7">
        <v>6</v>
      </c>
      <c r="V95" s="7">
        <v>0</v>
      </c>
      <c r="W95" s="7">
        <v>8</v>
      </c>
      <c r="X95" s="7" t="s">
        <v>173</v>
      </c>
      <c r="Y95" s="7">
        <v>35</v>
      </c>
      <c r="Z95" s="7">
        <v>0</v>
      </c>
      <c r="AA95" s="7">
        <v>7</v>
      </c>
      <c r="AB95" s="7">
        <v>0</v>
      </c>
      <c r="AC95" s="7">
        <v>19</v>
      </c>
      <c r="AD95" s="7">
        <v>18</v>
      </c>
      <c r="AE95" s="7">
        <v>4</v>
      </c>
      <c r="AF95" s="7">
        <v>0</v>
      </c>
      <c r="AG95" s="16">
        <v>0</v>
      </c>
      <c r="AH95" s="14">
        <f t="shared" si="9"/>
        <v>11</v>
      </c>
      <c r="AL95" s="9">
        <f t="shared" si="10"/>
        <v>45</v>
      </c>
    </row>
    <row r="96" spans="1:38" x14ac:dyDescent="0.2">
      <c r="A96" s="23" t="s">
        <v>138</v>
      </c>
      <c r="B96" s="25">
        <v>0</v>
      </c>
      <c r="C96" s="4">
        <v>0</v>
      </c>
      <c r="D96" s="4">
        <v>0</v>
      </c>
      <c r="E96" s="4">
        <v>8</v>
      </c>
      <c r="F96" s="4">
        <v>6</v>
      </c>
      <c r="G96" s="4">
        <v>10</v>
      </c>
      <c r="H96" s="4">
        <v>15</v>
      </c>
      <c r="I96" s="4">
        <v>7</v>
      </c>
      <c r="J96" s="4">
        <v>0</v>
      </c>
      <c r="K96" s="4">
        <v>8</v>
      </c>
      <c r="L96" s="4">
        <v>26</v>
      </c>
      <c r="M96" s="4">
        <v>28</v>
      </c>
      <c r="N96" s="4">
        <v>18</v>
      </c>
      <c r="O96" s="4" t="s">
        <v>174</v>
      </c>
      <c r="P96" s="4">
        <v>0</v>
      </c>
      <c r="Q96" s="4">
        <v>6</v>
      </c>
      <c r="R96" s="4">
        <v>46</v>
      </c>
      <c r="S96" s="4">
        <v>10</v>
      </c>
      <c r="T96" s="4">
        <v>25</v>
      </c>
      <c r="U96" s="7">
        <v>3</v>
      </c>
      <c r="V96" s="7">
        <v>0</v>
      </c>
      <c r="W96" s="7">
        <v>7</v>
      </c>
      <c r="X96" s="7">
        <v>0</v>
      </c>
      <c r="Y96" s="7">
        <v>34</v>
      </c>
      <c r="Z96" s="7">
        <v>0</v>
      </c>
      <c r="AA96" s="7">
        <v>5</v>
      </c>
      <c r="AB96" s="7">
        <v>0</v>
      </c>
      <c r="AC96" s="7">
        <v>17</v>
      </c>
      <c r="AD96" s="7">
        <v>18</v>
      </c>
      <c r="AE96" s="7" t="s">
        <v>174</v>
      </c>
      <c r="AF96" s="7">
        <v>0</v>
      </c>
      <c r="AG96" s="16">
        <v>0</v>
      </c>
      <c r="AH96" s="14">
        <f t="shared" si="9"/>
        <v>10.241379310344827</v>
      </c>
      <c r="AL96" s="9">
        <f t="shared" si="10"/>
        <v>46</v>
      </c>
    </row>
    <row r="97" spans="1:38" x14ac:dyDescent="0.2">
      <c r="A97" s="23" t="s">
        <v>139</v>
      </c>
      <c r="B97" s="25">
        <v>0</v>
      </c>
      <c r="C97" s="4">
        <v>0</v>
      </c>
      <c r="D97" s="4">
        <v>6</v>
      </c>
      <c r="E97" s="4">
        <v>8</v>
      </c>
      <c r="F97" s="4">
        <v>10</v>
      </c>
      <c r="G97" s="4">
        <v>4</v>
      </c>
      <c r="H97" s="4">
        <v>13</v>
      </c>
      <c r="I97" s="4">
        <v>7</v>
      </c>
      <c r="J97" s="4">
        <v>0</v>
      </c>
      <c r="K97" s="4">
        <v>15</v>
      </c>
      <c r="L97" s="4">
        <v>20</v>
      </c>
      <c r="M97" s="4">
        <v>30</v>
      </c>
      <c r="N97" s="4">
        <v>18</v>
      </c>
      <c r="O97" s="4" t="s">
        <v>174</v>
      </c>
      <c r="P97" s="4">
        <v>0</v>
      </c>
      <c r="Q97" s="4">
        <v>3</v>
      </c>
      <c r="R97" s="4">
        <v>63</v>
      </c>
      <c r="S97" s="4">
        <v>10</v>
      </c>
      <c r="T97" s="4">
        <v>24</v>
      </c>
      <c r="U97" s="7" t="s">
        <v>174</v>
      </c>
      <c r="V97" s="7">
        <v>0</v>
      </c>
      <c r="W97" s="7">
        <v>10</v>
      </c>
      <c r="X97" s="7">
        <v>0</v>
      </c>
      <c r="Y97" s="7">
        <v>31</v>
      </c>
      <c r="Z97" s="7" t="s">
        <v>173</v>
      </c>
      <c r="AA97" s="7" t="s">
        <v>174</v>
      </c>
      <c r="AB97" s="7">
        <v>0</v>
      </c>
      <c r="AC97" s="7">
        <v>15</v>
      </c>
      <c r="AD97" s="7">
        <v>11</v>
      </c>
      <c r="AE97" s="7">
        <v>7</v>
      </c>
      <c r="AF97" s="7">
        <v>0</v>
      </c>
      <c r="AG97" s="16">
        <v>0</v>
      </c>
      <c r="AH97" s="14">
        <f t="shared" si="9"/>
        <v>11.296296296296296</v>
      </c>
      <c r="AL97" s="9">
        <f t="shared" si="10"/>
        <v>63</v>
      </c>
    </row>
    <row r="98" spans="1:38" x14ac:dyDescent="0.2">
      <c r="A98" s="23" t="s">
        <v>140</v>
      </c>
      <c r="B98" s="25">
        <v>0</v>
      </c>
      <c r="C98" s="4">
        <v>0</v>
      </c>
      <c r="D98" s="4">
        <v>6</v>
      </c>
      <c r="E98" s="4">
        <v>8</v>
      </c>
      <c r="F98" s="4">
        <v>8</v>
      </c>
      <c r="G98" s="4">
        <v>0</v>
      </c>
      <c r="H98" s="4">
        <v>10</v>
      </c>
      <c r="I98" s="4">
        <v>11</v>
      </c>
      <c r="J98" s="4">
        <v>0</v>
      </c>
      <c r="K98" s="4">
        <v>20</v>
      </c>
      <c r="L98" s="4">
        <v>17</v>
      </c>
      <c r="M98" s="4">
        <v>29</v>
      </c>
      <c r="N98" s="4">
        <v>18</v>
      </c>
      <c r="O98" s="4" t="s">
        <v>174</v>
      </c>
      <c r="P98" s="4">
        <v>0</v>
      </c>
      <c r="Q98" s="4" t="s">
        <v>174</v>
      </c>
      <c r="R98" s="4">
        <v>54</v>
      </c>
      <c r="S98" s="4">
        <v>11</v>
      </c>
      <c r="T98" s="4">
        <v>24</v>
      </c>
      <c r="U98" s="7">
        <v>2</v>
      </c>
      <c r="V98" s="7">
        <v>0</v>
      </c>
      <c r="W98" s="7">
        <v>10</v>
      </c>
      <c r="X98" s="7">
        <v>1</v>
      </c>
      <c r="Y98" s="7">
        <v>29</v>
      </c>
      <c r="Z98" s="7">
        <v>0</v>
      </c>
      <c r="AA98" s="7">
        <v>1</v>
      </c>
      <c r="AB98" s="7" t="s">
        <v>174</v>
      </c>
      <c r="AC98" s="7">
        <v>8</v>
      </c>
      <c r="AD98" s="7">
        <v>10</v>
      </c>
      <c r="AE98" s="7">
        <v>6</v>
      </c>
      <c r="AF98" s="7">
        <v>0</v>
      </c>
      <c r="AG98" s="16">
        <v>0</v>
      </c>
      <c r="AH98" s="14">
        <f t="shared" si="9"/>
        <v>10.107142857142858</v>
      </c>
      <c r="AL98" s="9">
        <f t="shared" si="10"/>
        <v>54</v>
      </c>
    </row>
    <row r="99" spans="1:38" x14ac:dyDescent="0.2">
      <c r="A99" s="23" t="s">
        <v>141</v>
      </c>
      <c r="B99" s="25">
        <v>0</v>
      </c>
      <c r="C99" s="4">
        <v>0</v>
      </c>
      <c r="D99" s="4">
        <v>5</v>
      </c>
      <c r="E99" s="4">
        <v>10</v>
      </c>
      <c r="F99" s="4">
        <v>8</v>
      </c>
      <c r="G99" s="4">
        <v>0</v>
      </c>
      <c r="H99" s="4">
        <v>8</v>
      </c>
      <c r="I99" s="4">
        <v>13</v>
      </c>
      <c r="J99" s="4">
        <v>0</v>
      </c>
      <c r="K99" s="4">
        <v>18</v>
      </c>
      <c r="L99" s="4">
        <v>15</v>
      </c>
      <c r="M99" s="4">
        <v>28</v>
      </c>
      <c r="N99" s="4">
        <v>17</v>
      </c>
      <c r="O99" s="4" t="s">
        <v>174</v>
      </c>
      <c r="P99" s="4">
        <v>0</v>
      </c>
      <c r="Q99" s="4" t="s">
        <v>174</v>
      </c>
      <c r="R99" s="4">
        <v>52</v>
      </c>
      <c r="S99" s="4">
        <v>8</v>
      </c>
      <c r="T99" s="4">
        <v>24</v>
      </c>
      <c r="U99" s="7">
        <v>5</v>
      </c>
      <c r="V99" s="7">
        <v>0</v>
      </c>
      <c r="W99" s="7">
        <v>9</v>
      </c>
      <c r="X99" s="7" t="s">
        <v>173</v>
      </c>
      <c r="Y99" s="7">
        <v>25</v>
      </c>
      <c r="Z99" s="7" t="s">
        <v>173</v>
      </c>
      <c r="AA99" s="7" t="s">
        <v>174</v>
      </c>
      <c r="AB99" s="7">
        <v>1</v>
      </c>
      <c r="AC99" s="7">
        <v>6</v>
      </c>
      <c r="AD99" s="7">
        <v>9</v>
      </c>
      <c r="AE99" s="7">
        <v>6</v>
      </c>
      <c r="AF99" s="7">
        <v>0</v>
      </c>
      <c r="AG99" s="16">
        <v>0</v>
      </c>
      <c r="AH99" s="14">
        <f t="shared" si="9"/>
        <v>10.26923076923077</v>
      </c>
      <c r="AL99" s="9">
        <f t="shared" si="10"/>
        <v>52</v>
      </c>
    </row>
    <row r="100" spans="1:38" x14ac:dyDescent="0.2">
      <c r="A100" s="23" t="s">
        <v>142</v>
      </c>
      <c r="B100" s="25">
        <v>0</v>
      </c>
      <c r="C100" s="4">
        <v>0</v>
      </c>
      <c r="D100" s="4">
        <v>3</v>
      </c>
      <c r="E100" s="4">
        <v>12</v>
      </c>
      <c r="F100" s="4">
        <v>7</v>
      </c>
      <c r="G100" s="4">
        <v>25</v>
      </c>
      <c r="H100" s="4">
        <v>5</v>
      </c>
      <c r="I100" s="4">
        <v>0</v>
      </c>
      <c r="J100" s="4">
        <v>0</v>
      </c>
      <c r="K100" s="4">
        <v>20</v>
      </c>
      <c r="L100" s="4">
        <v>11</v>
      </c>
      <c r="M100" s="4">
        <v>26</v>
      </c>
      <c r="N100" s="4">
        <v>16</v>
      </c>
      <c r="O100" s="4">
        <v>0</v>
      </c>
      <c r="P100" s="4">
        <v>0</v>
      </c>
      <c r="Q100" s="4" t="s">
        <v>174</v>
      </c>
      <c r="R100" s="4">
        <v>43</v>
      </c>
      <c r="S100" s="4">
        <v>0</v>
      </c>
      <c r="T100" s="4">
        <v>24</v>
      </c>
      <c r="U100" s="7">
        <v>2</v>
      </c>
      <c r="V100" s="7">
        <v>0</v>
      </c>
      <c r="W100" s="7">
        <v>8</v>
      </c>
      <c r="X100" s="7" t="s">
        <v>174</v>
      </c>
      <c r="Y100" s="7">
        <v>22</v>
      </c>
      <c r="Z100" s="7">
        <v>0</v>
      </c>
      <c r="AA100" s="7" t="s">
        <v>174</v>
      </c>
      <c r="AB100" s="7" t="s">
        <v>174</v>
      </c>
      <c r="AC100" s="7">
        <v>7</v>
      </c>
      <c r="AD100" s="7">
        <v>8</v>
      </c>
      <c r="AE100" s="7">
        <v>5</v>
      </c>
      <c r="AF100" s="7">
        <v>0</v>
      </c>
      <c r="AG100" s="16">
        <v>0</v>
      </c>
      <c r="AH100" s="14">
        <f t="shared" si="9"/>
        <v>9.0370370370370363</v>
      </c>
      <c r="AL100" s="9">
        <f t="shared" si="10"/>
        <v>43</v>
      </c>
    </row>
    <row r="101" spans="1:38" x14ac:dyDescent="0.2">
      <c r="A101" s="23" t="s">
        <v>143</v>
      </c>
      <c r="B101" s="25">
        <v>0</v>
      </c>
      <c r="C101" s="4">
        <v>0</v>
      </c>
      <c r="D101" s="4">
        <v>3</v>
      </c>
      <c r="E101" s="4">
        <v>11</v>
      </c>
      <c r="F101" s="4">
        <v>6</v>
      </c>
      <c r="G101" s="4">
        <v>22</v>
      </c>
      <c r="H101" s="4">
        <v>0</v>
      </c>
      <c r="I101" s="4">
        <v>0</v>
      </c>
      <c r="J101" s="4">
        <v>0</v>
      </c>
      <c r="K101" s="4">
        <v>20</v>
      </c>
      <c r="L101" s="4">
        <v>7</v>
      </c>
      <c r="M101" s="4">
        <v>25</v>
      </c>
      <c r="N101" s="4">
        <v>16</v>
      </c>
      <c r="O101" s="4">
        <v>2</v>
      </c>
      <c r="P101" s="4">
        <v>0</v>
      </c>
      <c r="Q101" s="4">
        <v>0</v>
      </c>
      <c r="R101" s="4">
        <v>41</v>
      </c>
      <c r="S101" s="4">
        <v>0</v>
      </c>
      <c r="T101" s="4">
        <v>24</v>
      </c>
      <c r="U101" s="7" t="s">
        <v>173</v>
      </c>
      <c r="V101" s="7">
        <v>0</v>
      </c>
      <c r="W101" s="7">
        <v>8</v>
      </c>
      <c r="X101" s="7">
        <v>0</v>
      </c>
      <c r="Y101" s="7">
        <v>22</v>
      </c>
      <c r="Z101" s="7" t="s">
        <v>174</v>
      </c>
      <c r="AA101" s="7">
        <v>1</v>
      </c>
      <c r="AB101" s="7" t="s">
        <v>174</v>
      </c>
      <c r="AC101" s="7">
        <v>9</v>
      </c>
      <c r="AD101" s="7">
        <v>7</v>
      </c>
      <c r="AE101" s="7">
        <v>4</v>
      </c>
      <c r="AF101" s="7" t="s">
        <v>174</v>
      </c>
      <c r="AG101" s="16">
        <v>0</v>
      </c>
      <c r="AH101" s="14">
        <f t="shared" si="9"/>
        <v>8.4444444444444446</v>
      </c>
      <c r="AL101" s="9">
        <f t="shared" si="10"/>
        <v>41</v>
      </c>
    </row>
    <row r="102" spans="1:38" x14ac:dyDescent="0.2">
      <c r="A102" s="23" t="s">
        <v>144</v>
      </c>
      <c r="B102" s="25">
        <v>0</v>
      </c>
      <c r="C102" s="4">
        <v>0</v>
      </c>
      <c r="D102" s="4">
        <v>3</v>
      </c>
      <c r="E102" s="4">
        <v>11</v>
      </c>
      <c r="F102" s="4">
        <v>3</v>
      </c>
      <c r="G102" s="4">
        <v>22</v>
      </c>
      <c r="H102" s="4">
        <v>0</v>
      </c>
      <c r="I102" s="4">
        <v>0</v>
      </c>
      <c r="J102" s="4">
        <v>0</v>
      </c>
      <c r="K102" s="4">
        <v>25</v>
      </c>
      <c r="L102" s="4">
        <v>0</v>
      </c>
      <c r="M102" s="4">
        <v>24</v>
      </c>
      <c r="N102" s="4">
        <v>25</v>
      </c>
      <c r="O102" s="4">
        <v>5</v>
      </c>
      <c r="P102" s="4">
        <v>0</v>
      </c>
      <c r="Q102" s="4">
        <v>0</v>
      </c>
      <c r="R102" s="4">
        <v>41</v>
      </c>
      <c r="S102" s="4">
        <v>0</v>
      </c>
      <c r="T102" s="4">
        <v>24</v>
      </c>
      <c r="U102" s="7" t="s">
        <v>173</v>
      </c>
      <c r="V102" s="7">
        <v>0</v>
      </c>
      <c r="W102" s="7">
        <v>13</v>
      </c>
      <c r="X102" s="7">
        <v>0</v>
      </c>
      <c r="Y102" s="7">
        <v>22</v>
      </c>
      <c r="Z102" s="7" t="s">
        <v>174</v>
      </c>
      <c r="AA102" s="7">
        <v>1</v>
      </c>
      <c r="AB102" s="7">
        <v>0</v>
      </c>
      <c r="AC102" s="7">
        <v>22</v>
      </c>
      <c r="AD102" s="7">
        <v>6</v>
      </c>
      <c r="AE102" s="7">
        <v>4</v>
      </c>
      <c r="AF102" s="7" t="s">
        <v>174</v>
      </c>
      <c r="AG102" s="16">
        <v>0</v>
      </c>
      <c r="AH102" s="14">
        <f t="shared" si="9"/>
        <v>8.9642857142857135</v>
      </c>
      <c r="AL102" s="9">
        <f t="shared" si="10"/>
        <v>41</v>
      </c>
    </row>
    <row r="103" spans="1:38" x14ac:dyDescent="0.2">
      <c r="A103" s="23" t="s">
        <v>145</v>
      </c>
      <c r="B103" s="25">
        <v>0</v>
      </c>
      <c r="C103" s="4">
        <v>4</v>
      </c>
      <c r="D103" s="4">
        <v>3</v>
      </c>
      <c r="E103" s="4">
        <v>10</v>
      </c>
      <c r="F103" s="4">
        <v>0</v>
      </c>
      <c r="G103" s="4">
        <v>20</v>
      </c>
      <c r="H103" s="4">
        <v>0</v>
      </c>
      <c r="I103" s="4">
        <v>0</v>
      </c>
      <c r="J103" s="4">
        <v>0</v>
      </c>
      <c r="K103" s="4">
        <v>23</v>
      </c>
      <c r="L103" s="4">
        <v>5</v>
      </c>
      <c r="M103" s="4">
        <v>23</v>
      </c>
      <c r="N103" s="4">
        <v>30</v>
      </c>
      <c r="O103" s="4" t="s">
        <v>174</v>
      </c>
      <c r="P103" s="4">
        <v>0</v>
      </c>
      <c r="Q103" s="4">
        <v>0</v>
      </c>
      <c r="R103" s="4">
        <v>41</v>
      </c>
      <c r="S103" s="4">
        <v>0</v>
      </c>
      <c r="T103" s="4">
        <v>27</v>
      </c>
      <c r="U103" s="7" t="s">
        <v>173</v>
      </c>
      <c r="V103" s="7">
        <v>0</v>
      </c>
      <c r="W103" s="7">
        <v>20</v>
      </c>
      <c r="X103" s="7">
        <v>0</v>
      </c>
      <c r="Y103" s="7">
        <v>21</v>
      </c>
      <c r="Z103" s="7">
        <v>0</v>
      </c>
      <c r="AA103" s="7" t="s">
        <v>174</v>
      </c>
      <c r="AB103" s="7">
        <v>0</v>
      </c>
      <c r="AC103" s="7">
        <v>23</v>
      </c>
      <c r="AD103" s="7" t="s">
        <v>174</v>
      </c>
      <c r="AE103" s="7">
        <v>4</v>
      </c>
      <c r="AF103" s="7">
        <v>0</v>
      </c>
      <c r="AG103" s="16">
        <v>0</v>
      </c>
      <c r="AH103" s="14">
        <f t="shared" si="9"/>
        <v>9.4074074074074066</v>
      </c>
      <c r="AL103" s="9">
        <f t="shared" si="10"/>
        <v>41</v>
      </c>
    </row>
    <row r="104" spans="1:38" x14ac:dyDescent="0.2">
      <c r="A104" s="23" t="s">
        <v>146</v>
      </c>
      <c r="B104" s="25">
        <v>0</v>
      </c>
      <c r="C104" s="4">
        <v>1</v>
      </c>
      <c r="D104" s="4">
        <v>3</v>
      </c>
      <c r="E104" s="4">
        <v>8</v>
      </c>
      <c r="F104" s="4">
        <v>0</v>
      </c>
      <c r="G104" s="4">
        <v>17</v>
      </c>
      <c r="H104" s="4">
        <v>0</v>
      </c>
      <c r="I104" s="4">
        <v>0</v>
      </c>
      <c r="J104" s="4">
        <v>0</v>
      </c>
      <c r="K104" s="4">
        <v>21</v>
      </c>
      <c r="L104" s="4">
        <v>10</v>
      </c>
      <c r="M104" s="4">
        <v>20</v>
      </c>
      <c r="N104" s="4">
        <v>35</v>
      </c>
      <c r="O104" s="4">
        <v>0</v>
      </c>
      <c r="P104" s="4">
        <v>0</v>
      </c>
      <c r="Q104" s="4" t="s">
        <v>174</v>
      </c>
      <c r="R104" s="4">
        <v>41</v>
      </c>
      <c r="S104" s="4">
        <v>0</v>
      </c>
      <c r="T104" s="4">
        <v>28</v>
      </c>
      <c r="U104" s="7">
        <v>0</v>
      </c>
      <c r="V104" s="7">
        <v>0</v>
      </c>
      <c r="W104" s="7">
        <v>18</v>
      </c>
      <c r="X104" s="7">
        <v>0</v>
      </c>
      <c r="Y104" s="7">
        <v>21</v>
      </c>
      <c r="Z104" s="7">
        <v>0</v>
      </c>
      <c r="AA104" s="7" t="s">
        <v>174</v>
      </c>
      <c r="AB104" s="7" t="s">
        <v>174</v>
      </c>
      <c r="AC104" s="7">
        <v>22</v>
      </c>
      <c r="AD104" s="7" t="s">
        <v>174</v>
      </c>
      <c r="AE104" s="7">
        <v>4</v>
      </c>
      <c r="AF104" s="7">
        <v>0</v>
      </c>
      <c r="AG104" s="16">
        <v>0</v>
      </c>
      <c r="AH104" s="14">
        <f>AVERAGE(B104:AG104)</f>
        <v>8.8928571428571423</v>
      </c>
      <c r="AL104" s="9">
        <f>MAX(B104:AG104)</f>
        <v>41</v>
      </c>
    </row>
    <row r="105" spans="1:38" x14ac:dyDescent="0.2">
      <c r="A105" s="23" t="s">
        <v>147</v>
      </c>
      <c r="B105" s="25">
        <v>0</v>
      </c>
      <c r="C105" s="4">
        <v>0</v>
      </c>
      <c r="D105" s="4">
        <v>4</v>
      </c>
      <c r="E105" s="4">
        <v>7</v>
      </c>
      <c r="F105" s="4">
        <v>0</v>
      </c>
      <c r="G105" s="4">
        <v>16</v>
      </c>
      <c r="H105" s="4">
        <v>0</v>
      </c>
      <c r="I105" s="4">
        <v>0</v>
      </c>
      <c r="J105" s="4">
        <v>0</v>
      </c>
      <c r="K105" s="4">
        <v>21</v>
      </c>
      <c r="L105" s="4">
        <v>15</v>
      </c>
      <c r="M105" s="4">
        <v>19</v>
      </c>
      <c r="N105" s="4">
        <v>40</v>
      </c>
      <c r="O105" s="4">
        <v>0</v>
      </c>
      <c r="P105" s="4">
        <v>0</v>
      </c>
      <c r="Q105" s="4">
        <v>6</v>
      </c>
      <c r="R105" s="4">
        <v>41</v>
      </c>
      <c r="S105" s="4">
        <v>0</v>
      </c>
      <c r="T105" s="4">
        <v>27</v>
      </c>
      <c r="U105" s="7">
        <v>0</v>
      </c>
      <c r="V105" s="7">
        <v>0</v>
      </c>
      <c r="W105" s="7">
        <v>16</v>
      </c>
      <c r="X105" s="7" t="s">
        <v>173</v>
      </c>
      <c r="Y105" s="7">
        <v>20</v>
      </c>
      <c r="Z105" s="7">
        <v>0</v>
      </c>
      <c r="AA105" s="7" t="s">
        <v>174</v>
      </c>
      <c r="AB105" s="7" t="s">
        <v>173</v>
      </c>
      <c r="AC105" s="7">
        <v>20</v>
      </c>
      <c r="AD105" s="7" t="s">
        <v>174</v>
      </c>
      <c r="AE105" s="7">
        <v>4</v>
      </c>
      <c r="AF105" s="7">
        <v>0</v>
      </c>
      <c r="AG105" s="16">
        <v>0</v>
      </c>
      <c r="AH105" s="14">
        <f>AVERAGE(B105:AG105)</f>
        <v>9.1428571428571423</v>
      </c>
      <c r="AL105" s="9">
        <f>MAX(B105:AG105)</f>
        <v>41</v>
      </c>
    </row>
    <row r="106" spans="1:38" x14ac:dyDescent="0.2">
      <c r="A106" s="23" t="s">
        <v>148</v>
      </c>
      <c r="B106" s="25">
        <v>0</v>
      </c>
      <c r="C106" s="4">
        <v>0</v>
      </c>
      <c r="D106" s="4">
        <v>7</v>
      </c>
      <c r="E106" s="4">
        <v>11</v>
      </c>
      <c r="F106" s="4">
        <v>0</v>
      </c>
      <c r="G106" s="4">
        <v>10</v>
      </c>
      <c r="H106" s="4">
        <v>0</v>
      </c>
      <c r="I106" s="4">
        <v>0</v>
      </c>
      <c r="J106" s="4">
        <v>0</v>
      </c>
      <c r="K106" s="4">
        <v>20</v>
      </c>
      <c r="L106" s="4">
        <v>13</v>
      </c>
      <c r="M106" s="4">
        <v>12</v>
      </c>
      <c r="N106" s="4">
        <v>36</v>
      </c>
      <c r="O106" s="4">
        <v>0</v>
      </c>
      <c r="P106" s="4">
        <v>0</v>
      </c>
      <c r="Q106" s="4">
        <v>6</v>
      </c>
      <c r="R106" s="4">
        <v>41</v>
      </c>
      <c r="S106" s="4" t="s">
        <v>173</v>
      </c>
      <c r="T106" s="4">
        <v>26</v>
      </c>
      <c r="U106" s="7" t="s">
        <v>173</v>
      </c>
      <c r="V106" s="7">
        <v>0</v>
      </c>
      <c r="W106" s="7">
        <v>13</v>
      </c>
      <c r="X106" s="7" t="s">
        <v>173</v>
      </c>
      <c r="Y106" s="7">
        <v>20</v>
      </c>
      <c r="Z106" s="7">
        <v>3</v>
      </c>
      <c r="AA106" s="7" t="s">
        <v>173</v>
      </c>
      <c r="AB106" s="7">
        <v>2</v>
      </c>
      <c r="AC106" s="7">
        <v>20</v>
      </c>
      <c r="AD106" s="7" t="s">
        <v>173</v>
      </c>
      <c r="AE106" s="7">
        <v>3</v>
      </c>
      <c r="AF106" s="7">
        <v>0</v>
      </c>
      <c r="AG106" s="16">
        <v>2</v>
      </c>
      <c r="AH106" s="14">
        <f>AVERAGE(B106:AG106)</f>
        <v>9.0740740740740744</v>
      </c>
      <c r="AL106" s="9">
        <f>MAX(B106:AG106)</f>
        <v>41</v>
      </c>
    </row>
    <row r="107" spans="1:38" x14ac:dyDescent="0.2">
      <c r="A107" s="23" t="s">
        <v>149</v>
      </c>
      <c r="B107" s="25">
        <v>0</v>
      </c>
      <c r="C107" s="4">
        <v>0</v>
      </c>
      <c r="D107" s="4">
        <v>6</v>
      </c>
      <c r="E107" s="4">
        <v>10</v>
      </c>
      <c r="F107" s="4">
        <v>0</v>
      </c>
      <c r="G107" s="4">
        <v>18</v>
      </c>
      <c r="H107" s="4">
        <v>0</v>
      </c>
      <c r="I107" s="4">
        <v>0</v>
      </c>
      <c r="J107" s="4">
        <v>0</v>
      </c>
      <c r="K107" s="4">
        <v>19</v>
      </c>
      <c r="L107" s="4">
        <v>13</v>
      </c>
      <c r="M107" s="4">
        <v>5</v>
      </c>
      <c r="N107" s="4">
        <v>36</v>
      </c>
      <c r="O107" s="4">
        <v>0</v>
      </c>
      <c r="P107" s="4">
        <v>0</v>
      </c>
      <c r="Q107" s="4">
        <v>7</v>
      </c>
      <c r="R107" s="4">
        <v>41</v>
      </c>
      <c r="S107" s="4">
        <v>0</v>
      </c>
      <c r="T107" s="4">
        <v>28</v>
      </c>
      <c r="U107" s="7">
        <v>13</v>
      </c>
      <c r="V107" s="7">
        <v>0</v>
      </c>
      <c r="W107" s="7">
        <v>12</v>
      </c>
      <c r="X107" s="7">
        <v>0</v>
      </c>
      <c r="Y107" s="7">
        <v>20</v>
      </c>
      <c r="Z107" s="7">
        <v>3</v>
      </c>
      <c r="AA107" s="7" t="s">
        <v>174</v>
      </c>
      <c r="AB107" s="7" t="s">
        <v>173</v>
      </c>
      <c r="AC107" s="7">
        <v>20</v>
      </c>
      <c r="AD107" s="7" t="s">
        <v>174</v>
      </c>
      <c r="AE107" s="7">
        <v>2</v>
      </c>
      <c r="AF107" s="7">
        <v>0</v>
      </c>
      <c r="AG107" s="16">
        <v>5</v>
      </c>
      <c r="AH107" s="14">
        <f>AVERAGE(B107:AG107)</f>
        <v>8.8965517241379306</v>
      </c>
      <c r="AL107" s="9">
        <f>MAX(B107:AG107)</f>
        <v>41</v>
      </c>
    </row>
    <row r="108" spans="1:38" x14ac:dyDescent="0.2">
      <c r="A108" s="23" t="s">
        <v>150</v>
      </c>
      <c r="B108" s="25">
        <v>0</v>
      </c>
      <c r="C108" s="4">
        <v>0</v>
      </c>
      <c r="D108" s="4">
        <v>8</v>
      </c>
      <c r="E108" s="4">
        <v>0</v>
      </c>
      <c r="F108" s="4">
        <v>0</v>
      </c>
      <c r="G108" s="4">
        <v>18</v>
      </c>
      <c r="H108" s="4">
        <v>0</v>
      </c>
      <c r="I108" s="4">
        <v>0</v>
      </c>
      <c r="J108" s="4">
        <v>0</v>
      </c>
      <c r="K108" s="4">
        <v>17</v>
      </c>
      <c r="L108" s="4">
        <v>12</v>
      </c>
      <c r="M108" s="4">
        <v>7</v>
      </c>
      <c r="N108" s="4">
        <v>35</v>
      </c>
      <c r="O108" s="4">
        <v>0</v>
      </c>
      <c r="P108" s="4">
        <v>0</v>
      </c>
      <c r="Q108" s="4">
        <v>4</v>
      </c>
      <c r="R108" s="4">
        <v>40</v>
      </c>
      <c r="S108" s="4">
        <v>0</v>
      </c>
      <c r="T108" s="4">
        <v>29</v>
      </c>
      <c r="U108" s="7">
        <v>13</v>
      </c>
      <c r="V108" s="7">
        <v>0</v>
      </c>
      <c r="W108" s="7">
        <v>9</v>
      </c>
      <c r="X108" s="7">
        <v>0</v>
      </c>
      <c r="Y108" s="7">
        <v>20</v>
      </c>
      <c r="Z108" s="7">
        <v>2</v>
      </c>
      <c r="AA108" s="7" t="s">
        <v>174</v>
      </c>
      <c r="AB108" s="7" t="s">
        <v>174</v>
      </c>
      <c r="AC108" s="7">
        <v>19</v>
      </c>
      <c r="AD108" s="7" t="s">
        <v>174</v>
      </c>
      <c r="AE108" s="7" t="s">
        <v>174</v>
      </c>
      <c r="AF108" s="7">
        <v>0</v>
      </c>
      <c r="AG108" s="16">
        <v>5</v>
      </c>
      <c r="AH108" s="14">
        <f t="shared" si="9"/>
        <v>8.6296296296296298</v>
      </c>
      <c r="AL108" s="9">
        <f t="shared" si="10"/>
        <v>40</v>
      </c>
    </row>
    <row r="109" spans="1:38" x14ac:dyDescent="0.2">
      <c r="A109" s="23" t="s">
        <v>151</v>
      </c>
      <c r="B109" s="25">
        <v>0</v>
      </c>
      <c r="C109" s="4">
        <v>0</v>
      </c>
      <c r="D109" s="4">
        <v>8</v>
      </c>
      <c r="E109" s="4">
        <v>0</v>
      </c>
      <c r="F109" s="4">
        <v>0</v>
      </c>
      <c r="G109" s="4">
        <v>15</v>
      </c>
      <c r="H109" s="4">
        <v>1</v>
      </c>
      <c r="I109" s="4">
        <v>0</v>
      </c>
      <c r="J109" s="4">
        <v>0</v>
      </c>
      <c r="K109" s="4">
        <v>18</v>
      </c>
      <c r="L109" s="4">
        <v>12</v>
      </c>
      <c r="M109" s="4">
        <v>15</v>
      </c>
      <c r="N109" s="4">
        <v>34</v>
      </c>
      <c r="O109" s="4">
        <v>0</v>
      </c>
      <c r="P109" s="4" t="s">
        <v>173</v>
      </c>
      <c r="Q109" s="4">
        <v>3</v>
      </c>
      <c r="R109" s="4">
        <v>41</v>
      </c>
      <c r="S109" s="4">
        <v>0</v>
      </c>
      <c r="T109" s="4">
        <v>42</v>
      </c>
      <c r="U109" s="7">
        <v>11</v>
      </c>
      <c r="V109" s="7">
        <v>0</v>
      </c>
      <c r="W109" s="7">
        <v>7</v>
      </c>
      <c r="X109" s="7">
        <v>0</v>
      </c>
      <c r="Y109" s="7">
        <v>20</v>
      </c>
      <c r="Z109" s="7" t="s">
        <v>174</v>
      </c>
      <c r="AA109" s="7" t="s">
        <v>174</v>
      </c>
      <c r="AB109" s="7">
        <v>0</v>
      </c>
      <c r="AC109" s="7">
        <v>18</v>
      </c>
      <c r="AD109" s="7" t="s">
        <v>174</v>
      </c>
      <c r="AE109" s="7" t="s">
        <v>174</v>
      </c>
      <c r="AF109" s="7">
        <v>0</v>
      </c>
      <c r="AG109" s="16">
        <v>6</v>
      </c>
      <c r="AH109" s="14">
        <f t="shared" ref="AH109:AH115" si="13">AVERAGE(B109:AG109)</f>
        <v>9.2962962962962958</v>
      </c>
      <c r="AL109" s="9">
        <f t="shared" ref="AL109:AL115" si="14">MAX(B109:AG109)</f>
        <v>42</v>
      </c>
    </row>
    <row r="110" spans="1:38" x14ac:dyDescent="0.2">
      <c r="A110" s="23" t="s">
        <v>152</v>
      </c>
      <c r="B110" s="25">
        <v>0</v>
      </c>
      <c r="C110" s="4">
        <v>0</v>
      </c>
      <c r="D110" s="4">
        <v>8</v>
      </c>
      <c r="E110" s="4">
        <v>0</v>
      </c>
      <c r="F110" s="4">
        <v>0</v>
      </c>
      <c r="G110" s="4">
        <v>21</v>
      </c>
      <c r="H110" s="4">
        <v>0</v>
      </c>
      <c r="I110" s="4">
        <v>0</v>
      </c>
      <c r="J110" s="4">
        <v>0</v>
      </c>
      <c r="K110" s="4">
        <v>20</v>
      </c>
      <c r="L110" s="4">
        <v>11</v>
      </c>
      <c r="M110" s="4">
        <v>30</v>
      </c>
      <c r="N110" s="4">
        <v>50</v>
      </c>
      <c r="O110" s="4">
        <v>0</v>
      </c>
      <c r="P110" s="4">
        <v>0</v>
      </c>
      <c r="Q110" s="4">
        <v>8</v>
      </c>
      <c r="R110" s="4">
        <v>41</v>
      </c>
      <c r="S110" s="4">
        <v>0</v>
      </c>
      <c r="T110" s="4">
        <v>48</v>
      </c>
      <c r="U110" s="7">
        <v>9</v>
      </c>
      <c r="V110" s="7">
        <v>0</v>
      </c>
      <c r="W110" s="7" t="s">
        <v>174</v>
      </c>
      <c r="X110" s="7">
        <v>0</v>
      </c>
      <c r="Y110" s="7">
        <v>20</v>
      </c>
      <c r="Z110" s="7">
        <v>1</v>
      </c>
      <c r="AA110" s="7">
        <v>0</v>
      </c>
      <c r="AB110" s="7">
        <v>0</v>
      </c>
      <c r="AC110" s="7">
        <v>19</v>
      </c>
      <c r="AD110" s="7">
        <v>0</v>
      </c>
      <c r="AE110" s="7" t="s">
        <v>174</v>
      </c>
      <c r="AF110" s="7">
        <v>0</v>
      </c>
      <c r="AG110" s="16">
        <v>6</v>
      </c>
      <c r="AH110" s="14">
        <f t="shared" si="13"/>
        <v>9.7333333333333325</v>
      </c>
      <c r="AL110" s="9">
        <f t="shared" si="14"/>
        <v>50</v>
      </c>
    </row>
    <row r="111" spans="1:38" x14ac:dyDescent="0.2">
      <c r="A111" s="23" t="s">
        <v>153</v>
      </c>
      <c r="B111" s="25">
        <v>0</v>
      </c>
      <c r="C111" s="4">
        <v>0</v>
      </c>
      <c r="D111" s="4">
        <v>6</v>
      </c>
      <c r="E111" s="4">
        <v>0</v>
      </c>
      <c r="F111" s="4">
        <v>0</v>
      </c>
      <c r="G111" s="4">
        <v>23</v>
      </c>
      <c r="H111" s="4">
        <v>0</v>
      </c>
      <c r="I111" s="4">
        <v>0</v>
      </c>
      <c r="J111" s="4">
        <v>0</v>
      </c>
      <c r="K111" s="4">
        <v>19</v>
      </c>
      <c r="L111" s="4">
        <v>10</v>
      </c>
      <c r="M111" s="4">
        <v>32</v>
      </c>
      <c r="N111" s="4">
        <v>40</v>
      </c>
      <c r="O111" s="4">
        <v>0</v>
      </c>
      <c r="P111" s="4">
        <v>0</v>
      </c>
      <c r="Q111" s="4">
        <v>11</v>
      </c>
      <c r="R111" s="4">
        <v>40</v>
      </c>
      <c r="S111" s="4">
        <v>0</v>
      </c>
      <c r="T111" s="4">
        <v>50</v>
      </c>
      <c r="U111" s="7">
        <v>8</v>
      </c>
      <c r="V111" s="7">
        <v>0</v>
      </c>
      <c r="W111" s="7" t="s">
        <v>174</v>
      </c>
      <c r="X111" s="7">
        <v>3</v>
      </c>
      <c r="Y111" s="7">
        <v>21</v>
      </c>
      <c r="Z111" s="7" t="s">
        <v>173</v>
      </c>
      <c r="AA111" s="7">
        <v>0</v>
      </c>
      <c r="AB111" s="7">
        <v>0</v>
      </c>
      <c r="AC111" s="7">
        <v>18</v>
      </c>
      <c r="AD111" s="7">
        <v>0</v>
      </c>
      <c r="AE111" s="7" t="s">
        <v>174</v>
      </c>
      <c r="AF111" s="7">
        <v>0</v>
      </c>
      <c r="AG111" s="16">
        <v>5</v>
      </c>
      <c r="AH111" s="14">
        <f t="shared" si="13"/>
        <v>9.862068965517242</v>
      </c>
      <c r="AL111" s="9">
        <f t="shared" si="14"/>
        <v>50</v>
      </c>
    </row>
    <row r="112" spans="1:38" x14ac:dyDescent="0.2">
      <c r="A112" s="23" t="s">
        <v>154</v>
      </c>
      <c r="B112" s="25">
        <v>1</v>
      </c>
      <c r="C112" s="4">
        <v>0</v>
      </c>
      <c r="D112" s="4">
        <v>13</v>
      </c>
      <c r="E112" s="4">
        <v>4</v>
      </c>
      <c r="F112" s="4">
        <v>0</v>
      </c>
      <c r="G112" s="4">
        <v>36</v>
      </c>
      <c r="H112" s="4">
        <v>0</v>
      </c>
      <c r="I112" s="4">
        <v>0</v>
      </c>
      <c r="J112" s="4">
        <v>0</v>
      </c>
      <c r="K112" s="4">
        <v>18</v>
      </c>
      <c r="L112" s="4">
        <v>5</v>
      </c>
      <c r="M112" s="4">
        <v>35</v>
      </c>
      <c r="N112" s="4">
        <v>35</v>
      </c>
      <c r="O112" s="4">
        <v>0</v>
      </c>
      <c r="P112" s="4" t="s">
        <v>173</v>
      </c>
      <c r="Q112" s="4">
        <v>15</v>
      </c>
      <c r="R112" s="4">
        <v>39</v>
      </c>
      <c r="S112" s="4" t="s">
        <v>173</v>
      </c>
      <c r="T112" s="4">
        <v>44</v>
      </c>
      <c r="U112" s="7">
        <v>8</v>
      </c>
      <c r="V112" s="7">
        <v>0</v>
      </c>
      <c r="W112" s="7" t="s">
        <v>174</v>
      </c>
      <c r="X112" s="7" t="s">
        <v>174</v>
      </c>
      <c r="Y112" s="7">
        <v>20</v>
      </c>
      <c r="Z112" s="7" t="s">
        <v>173</v>
      </c>
      <c r="AA112" s="7">
        <v>0</v>
      </c>
      <c r="AB112" s="7">
        <v>0</v>
      </c>
      <c r="AC112" s="7">
        <v>15</v>
      </c>
      <c r="AD112" s="7" t="s">
        <v>174</v>
      </c>
      <c r="AE112" s="7" t="s">
        <v>174</v>
      </c>
      <c r="AF112" s="7">
        <v>0</v>
      </c>
      <c r="AG112" s="16">
        <v>4</v>
      </c>
      <c r="AH112" s="14">
        <f t="shared" si="13"/>
        <v>11.68</v>
      </c>
      <c r="AL112" s="9">
        <f t="shared" si="14"/>
        <v>44</v>
      </c>
    </row>
    <row r="113" spans="1:38" x14ac:dyDescent="0.2">
      <c r="A113" s="23" t="s">
        <v>155</v>
      </c>
      <c r="B113" s="25">
        <v>0</v>
      </c>
      <c r="C113" s="4">
        <v>0</v>
      </c>
      <c r="D113" s="4">
        <v>15</v>
      </c>
      <c r="E113" s="4">
        <v>15</v>
      </c>
      <c r="F113" s="4">
        <v>0</v>
      </c>
      <c r="G113" s="4">
        <v>32</v>
      </c>
      <c r="H113" s="4">
        <v>2</v>
      </c>
      <c r="I113" s="4">
        <v>0</v>
      </c>
      <c r="J113" s="4">
        <v>0</v>
      </c>
      <c r="K113" s="4">
        <v>16</v>
      </c>
      <c r="L113" s="4">
        <v>7</v>
      </c>
      <c r="M113" s="4">
        <v>32</v>
      </c>
      <c r="N113" s="4">
        <v>32</v>
      </c>
      <c r="O113" s="4">
        <v>0</v>
      </c>
      <c r="P113" s="4">
        <v>0</v>
      </c>
      <c r="Q113" s="4">
        <v>14</v>
      </c>
      <c r="R113" s="4">
        <v>35</v>
      </c>
      <c r="S113" s="4" t="s">
        <v>173</v>
      </c>
      <c r="T113" s="4">
        <v>39</v>
      </c>
      <c r="U113" s="7">
        <v>6</v>
      </c>
      <c r="V113" s="7">
        <v>0</v>
      </c>
      <c r="W113" s="7" t="s">
        <v>174</v>
      </c>
      <c r="X113" s="7" t="s">
        <v>173</v>
      </c>
      <c r="Y113" s="7">
        <v>19</v>
      </c>
      <c r="Z113" s="7" t="s">
        <v>174</v>
      </c>
      <c r="AA113" s="7">
        <v>0</v>
      </c>
      <c r="AB113" s="7" t="s">
        <v>174</v>
      </c>
      <c r="AC113" s="7">
        <v>12</v>
      </c>
      <c r="AD113" s="7">
        <v>0</v>
      </c>
      <c r="AE113" s="7">
        <v>0</v>
      </c>
      <c r="AF113" s="7">
        <v>0</v>
      </c>
      <c r="AG113" s="16">
        <v>3</v>
      </c>
      <c r="AH113" s="14">
        <f t="shared" si="13"/>
        <v>10.333333333333334</v>
      </c>
      <c r="AL113" s="9">
        <f t="shared" si="14"/>
        <v>39</v>
      </c>
    </row>
    <row r="114" spans="1:38" x14ac:dyDescent="0.2">
      <c r="A114" s="23" t="s">
        <v>156</v>
      </c>
      <c r="B114" s="25">
        <v>0</v>
      </c>
      <c r="C114" s="4">
        <v>0</v>
      </c>
      <c r="D114" s="4">
        <v>12</v>
      </c>
      <c r="E114" s="4">
        <v>12</v>
      </c>
      <c r="F114" s="4">
        <v>0</v>
      </c>
      <c r="G114" s="4">
        <v>25</v>
      </c>
      <c r="H114" s="4">
        <v>1</v>
      </c>
      <c r="I114" s="4">
        <v>0</v>
      </c>
      <c r="J114" s="4">
        <v>7</v>
      </c>
      <c r="K114" s="4">
        <v>15</v>
      </c>
      <c r="L114" s="4">
        <v>7</v>
      </c>
      <c r="M114" s="4">
        <v>30</v>
      </c>
      <c r="N114" s="4">
        <v>30</v>
      </c>
      <c r="O114" s="4">
        <v>0</v>
      </c>
      <c r="P114" s="4">
        <v>0</v>
      </c>
      <c r="Q114" s="4">
        <v>13</v>
      </c>
      <c r="R114" s="4">
        <v>34</v>
      </c>
      <c r="S114" s="4" t="s">
        <v>173</v>
      </c>
      <c r="T114" s="4">
        <v>36</v>
      </c>
      <c r="U114" s="7">
        <v>9</v>
      </c>
      <c r="V114" s="7">
        <v>0</v>
      </c>
      <c r="W114" s="7" t="s">
        <v>174</v>
      </c>
      <c r="X114" s="7" t="s">
        <v>173</v>
      </c>
      <c r="Y114" s="7">
        <v>19</v>
      </c>
      <c r="Z114" s="7" t="s">
        <v>174</v>
      </c>
      <c r="AA114" s="7">
        <v>0</v>
      </c>
      <c r="AB114" s="7" t="s">
        <v>174</v>
      </c>
      <c r="AC114" s="7">
        <v>10</v>
      </c>
      <c r="AD114" s="7">
        <v>5</v>
      </c>
      <c r="AE114" s="7" t="s">
        <v>173</v>
      </c>
      <c r="AF114" s="7">
        <v>0</v>
      </c>
      <c r="AG114" s="16">
        <v>3</v>
      </c>
      <c r="AH114" s="14">
        <f t="shared" si="13"/>
        <v>10.307692307692308</v>
      </c>
      <c r="AL114" s="9">
        <f t="shared" si="14"/>
        <v>36</v>
      </c>
    </row>
    <row r="115" spans="1:38" x14ac:dyDescent="0.2">
      <c r="A115" s="23" t="s">
        <v>157</v>
      </c>
      <c r="B115" s="25">
        <v>0</v>
      </c>
      <c r="C115" s="4">
        <v>0</v>
      </c>
      <c r="D115" s="4">
        <v>12</v>
      </c>
      <c r="E115" s="4">
        <v>12</v>
      </c>
      <c r="F115" s="4">
        <v>0</v>
      </c>
      <c r="G115" s="4">
        <v>24</v>
      </c>
      <c r="H115" s="4">
        <v>1</v>
      </c>
      <c r="I115" s="4">
        <v>0</v>
      </c>
      <c r="J115" s="4">
        <v>0</v>
      </c>
      <c r="K115" s="4">
        <v>13</v>
      </c>
      <c r="L115" s="4">
        <v>7</v>
      </c>
      <c r="M115" s="4">
        <v>27</v>
      </c>
      <c r="N115" s="4">
        <v>29</v>
      </c>
      <c r="O115" s="4">
        <v>0</v>
      </c>
      <c r="P115" s="4">
        <v>0</v>
      </c>
      <c r="Q115" s="4">
        <v>13</v>
      </c>
      <c r="R115" s="4">
        <v>34</v>
      </c>
      <c r="S115" s="4" t="s">
        <v>173</v>
      </c>
      <c r="T115" s="4">
        <v>34</v>
      </c>
      <c r="U115" s="7">
        <v>15</v>
      </c>
      <c r="V115" s="7">
        <v>0</v>
      </c>
      <c r="W115" s="7" t="s">
        <v>174</v>
      </c>
      <c r="X115" s="7" t="s">
        <v>173</v>
      </c>
      <c r="Y115" s="7">
        <v>16</v>
      </c>
      <c r="Z115" s="7" t="s">
        <v>174</v>
      </c>
      <c r="AA115" s="7">
        <v>0</v>
      </c>
      <c r="AB115" s="7">
        <v>0</v>
      </c>
      <c r="AC115" s="7">
        <v>9</v>
      </c>
      <c r="AD115" s="7" t="s">
        <v>173</v>
      </c>
      <c r="AE115" s="7">
        <v>0</v>
      </c>
      <c r="AF115" s="7">
        <v>0</v>
      </c>
      <c r="AG115" s="16">
        <v>3</v>
      </c>
      <c r="AH115" s="14">
        <f t="shared" si="13"/>
        <v>9.2222222222222214</v>
      </c>
      <c r="AL115" s="9">
        <f t="shared" si="14"/>
        <v>34</v>
      </c>
    </row>
    <row r="116" spans="1:38" x14ac:dyDescent="0.2">
      <c r="A116" s="23" t="s">
        <v>158</v>
      </c>
      <c r="B116" s="25">
        <v>0</v>
      </c>
      <c r="C116" s="4">
        <v>0</v>
      </c>
      <c r="D116" s="4">
        <v>13</v>
      </c>
      <c r="E116" s="4">
        <v>8</v>
      </c>
      <c r="F116" s="4">
        <v>0</v>
      </c>
      <c r="G116" s="4">
        <v>20</v>
      </c>
      <c r="H116" s="4">
        <v>0</v>
      </c>
      <c r="I116" s="4">
        <v>9</v>
      </c>
      <c r="J116" s="4">
        <v>7</v>
      </c>
      <c r="K116" s="4">
        <v>12</v>
      </c>
      <c r="L116" s="4">
        <v>7</v>
      </c>
      <c r="M116" s="4">
        <v>33</v>
      </c>
      <c r="N116" s="4">
        <v>28</v>
      </c>
      <c r="O116" s="4">
        <v>0</v>
      </c>
      <c r="P116" s="4">
        <v>0</v>
      </c>
      <c r="Q116" s="4">
        <v>13</v>
      </c>
      <c r="R116" s="4">
        <v>33</v>
      </c>
      <c r="S116" s="4" t="s">
        <v>173</v>
      </c>
      <c r="T116" s="4">
        <v>33</v>
      </c>
      <c r="U116" s="7">
        <v>16</v>
      </c>
      <c r="V116" s="7">
        <v>0</v>
      </c>
      <c r="W116" s="7" t="s">
        <v>174</v>
      </c>
      <c r="X116" s="7">
        <v>0</v>
      </c>
      <c r="Y116" s="7">
        <v>14</v>
      </c>
      <c r="Z116" s="7" t="s">
        <v>174</v>
      </c>
      <c r="AA116" s="7">
        <v>0</v>
      </c>
      <c r="AB116" s="7">
        <v>0</v>
      </c>
      <c r="AC116" s="7">
        <v>8</v>
      </c>
      <c r="AD116" s="7" t="s">
        <v>174</v>
      </c>
      <c r="AE116" s="7">
        <v>0</v>
      </c>
      <c r="AF116" s="7">
        <v>0</v>
      </c>
      <c r="AG116" s="16" t="s">
        <v>174</v>
      </c>
      <c r="AH116" s="14">
        <f t="shared" si="9"/>
        <v>9.4074074074074066</v>
      </c>
      <c r="AL116" s="9">
        <f t="shared" si="10"/>
        <v>33</v>
      </c>
    </row>
    <row r="117" spans="1:38" x14ac:dyDescent="0.2">
      <c r="A117" s="23" t="s">
        <v>159</v>
      </c>
      <c r="B117" s="25">
        <v>0.5</v>
      </c>
      <c r="C117" s="4">
        <v>0</v>
      </c>
      <c r="D117" s="4">
        <v>13</v>
      </c>
      <c r="E117" s="4">
        <v>0</v>
      </c>
      <c r="F117" s="4">
        <v>0</v>
      </c>
      <c r="G117" s="4">
        <v>24</v>
      </c>
      <c r="H117" s="4">
        <v>0</v>
      </c>
      <c r="I117" s="4">
        <v>16</v>
      </c>
      <c r="J117" s="4">
        <v>7</v>
      </c>
      <c r="K117" s="4">
        <v>11</v>
      </c>
      <c r="L117" s="4">
        <v>10</v>
      </c>
      <c r="M117" s="4">
        <v>34</v>
      </c>
      <c r="N117" s="4">
        <v>25</v>
      </c>
      <c r="O117" s="4">
        <v>0</v>
      </c>
      <c r="P117" s="4">
        <v>0</v>
      </c>
      <c r="Q117" s="4">
        <v>18</v>
      </c>
      <c r="R117" s="4">
        <v>32</v>
      </c>
      <c r="S117" s="4" t="s">
        <v>173</v>
      </c>
      <c r="T117" s="4">
        <v>31</v>
      </c>
      <c r="U117" s="7">
        <v>17</v>
      </c>
      <c r="V117" s="7">
        <v>0</v>
      </c>
      <c r="W117" s="7" t="s">
        <v>174</v>
      </c>
      <c r="X117" s="7" t="s">
        <v>173</v>
      </c>
      <c r="Y117" s="7">
        <v>10</v>
      </c>
      <c r="Z117" s="7" t="s">
        <v>174</v>
      </c>
      <c r="AA117" s="7">
        <v>0</v>
      </c>
      <c r="AB117" s="7">
        <v>0</v>
      </c>
      <c r="AC117" s="7">
        <v>7</v>
      </c>
      <c r="AD117" s="7">
        <v>0</v>
      </c>
      <c r="AE117" s="7">
        <v>0</v>
      </c>
      <c r="AF117" s="7">
        <v>0</v>
      </c>
      <c r="AG117" s="16" t="s">
        <v>174</v>
      </c>
      <c r="AH117" s="14">
        <f t="shared" si="9"/>
        <v>9.4629629629629637</v>
      </c>
      <c r="AL117" s="9">
        <f t="shared" si="10"/>
        <v>34</v>
      </c>
    </row>
    <row r="118" spans="1:38" x14ac:dyDescent="0.2">
      <c r="A118" s="23" t="s">
        <v>160</v>
      </c>
      <c r="B118" s="25">
        <v>2</v>
      </c>
      <c r="C118" s="4">
        <v>0</v>
      </c>
      <c r="D118" s="4">
        <v>15</v>
      </c>
      <c r="E118" s="4">
        <v>0</v>
      </c>
      <c r="F118" s="4">
        <v>0</v>
      </c>
      <c r="G118" s="4">
        <v>27</v>
      </c>
      <c r="H118" s="4">
        <v>0</v>
      </c>
      <c r="I118" s="4">
        <v>24</v>
      </c>
      <c r="J118" s="4">
        <v>10</v>
      </c>
      <c r="K118" s="4">
        <v>11</v>
      </c>
      <c r="L118" s="4">
        <v>9</v>
      </c>
      <c r="M118" s="4">
        <v>35</v>
      </c>
      <c r="N118" s="4">
        <v>25</v>
      </c>
      <c r="O118" s="4">
        <v>0</v>
      </c>
      <c r="P118" s="4">
        <v>0</v>
      </c>
      <c r="Q118" s="4">
        <v>14</v>
      </c>
      <c r="R118" s="4">
        <v>29</v>
      </c>
      <c r="S118" s="4">
        <v>0</v>
      </c>
      <c r="T118" s="4">
        <v>27</v>
      </c>
      <c r="U118" s="7">
        <v>18</v>
      </c>
      <c r="V118" s="7">
        <v>0</v>
      </c>
      <c r="W118" s="7" t="s">
        <v>174</v>
      </c>
      <c r="X118" s="7" t="s">
        <v>173</v>
      </c>
      <c r="Y118" s="7" t="s">
        <v>173</v>
      </c>
      <c r="Z118" s="7">
        <v>1</v>
      </c>
      <c r="AA118" s="7">
        <v>0</v>
      </c>
      <c r="AB118" s="7">
        <v>0</v>
      </c>
      <c r="AC118" s="7">
        <v>5</v>
      </c>
      <c r="AD118" s="7">
        <v>0</v>
      </c>
      <c r="AE118" s="7">
        <v>0</v>
      </c>
      <c r="AF118" s="7">
        <v>0</v>
      </c>
      <c r="AG118" s="16" t="s">
        <v>174</v>
      </c>
      <c r="AH118" s="14">
        <f t="shared" si="9"/>
        <v>9</v>
      </c>
      <c r="AL118" s="9">
        <f t="shared" si="10"/>
        <v>35</v>
      </c>
    </row>
    <row r="119" spans="1:38" x14ac:dyDescent="0.2">
      <c r="A119" s="23" t="s">
        <v>161</v>
      </c>
      <c r="B119" s="25">
        <v>0</v>
      </c>
      <c r="C119" s="4">
        <v>0</v>
      </c>
      <c r="D119" s="4">
        <v>15</v>
      </c>
      <c r="E119" s="4">
        <v>0</v>
      </c>
      <c r="F119" s="4">
        <v>0</v>
      </c>
      <c r="G119" s="4">
        <v>26</v>
      </c>
      <c r="H119" s="4">
        <v>0</v>
      </c>
      <c r="I119" s="4">
        <v>20</v>
      </c>
      <c r="J119" s="4">
        <v>5</v>
      </c>
      <c r="K119" s="4">
        <v>11</v>
      </c>
      <c r="L119" s="4">
        <v>8</v>
      </c>
      <c r="M119" s="4">
        <v>36</v>
      </c>
      <c r="N119" s="4">
        <v>23</v>
      </c>
      <c r="O119" s="4">
        <v>0</v>
      </c>
      <c r="P119" s="4">
        <v>0</v>
      </c>
      <c r="Q119" s="4">
        <v>11</v>
      </c>
      <c r="R119" s="4">
        <v>26</v>
      </c>
      <c r="S119" s="4">
        <v>0</v>
      </c>
      <c r="T119" s="4">
        <v>21</v>
      </c>
      <c r="U119" s="7">
        <v>13</v>
      </c>
      <c r="V119" s="7">
        <v>0</v>
      </c>
      <c r="W119" s="7" t="s">
        <v>174</v>
      </c>
      <c r="X119" s="7">
        <v>0</v>
      </c>
      <c r="Y119" s="7">
        <v>1</v>
      </c>
      <c r="Z119" s="7">
        <v>1</v>
      </c>
      <c r="AA119" s="7">
        <v>0</v>
      </c>
      <c r="AB119" s="7">
        <v>0</v>
      </c>
      <c r="AC119" s="7" t="s">
        <v>174</v>
      </c>
      <c r="AD119" s="7">
        <v>0</v>
      </c>
      <c r="AE119" s="7" t="s">
        <v>174</v>
      </c>
      <c r="AF119" s="7">
        <v>0</v>
      </c>
      <c r="AG119" s="16" t="s">
        <v>174</v>
      </c>
      <c r="AH119" s="14">
        <f t="shared" si="9"/>
        <v>7.75</v>
      </c>
      <c r="AL119" s="9">
        <f t="shared" si="10"/>
        <v>36</v>
      </c>
    </row>
    <row r="120" spans="1:38" x14ac:dyDescent="0.2">
      <c r="A120" s="23" t="s">
        <v>162</v>
      </c>
      <c r="B120" s="25">
        <v>0</v>
      </c>
      <c r="C120" s="4">
        <v>0</v>
      </c>
      <c r="D120" s="4">
        <v>14</v>
      </c>
      <c r="E120" s="4">
        <v>0</v>
      </c>
      <c r="F120" s="4">
        <v>0</v>
      </c>
      <c r="G120" s="4">
        <v>23</v>
      </c>
      <c r="H120" s="4">
        <v>0</v>
      </c>
      <c r="I120" s="4">
        <v>15</v>
      </c>
      <c r="J120" s="4">
        <v>0</v>
      </c>
      <c r="K120" s="4">
        <v>10</v>
      </c>
      <c r="L120" s="4">
        <v>7</v>
      </c>
      <c r="M120" s="4">
        <v>38</v>
      </c>
      <c r="N120" s="4">
        <v>25</v>
      </c>
      <c r="O120" s="4" t="s">
        <v>173</v>
      </c>
      <c r="P120" s="4">
        <v>0</v>
      </c>
      <c r="Q120" s="4">
        <v>10</v>
      </c>
      <c r="R120" s="4">
        <v>22</v>
      </c>
      <c r="S120" s="4">
        <v>0</v>
      </c>
      <c r="T120" s="4">
        <v>17</v>
      </c>
      <c r="U120" s="7">
        <v>9</v>
      </c>
      <c r="V120" s="7">
        <v>0</v>
      </c>
      <c r="W120" s="7">
        <v>0</v>
      </c>
      <c r="X120" s="7">
        <v>0</v>
      </c>
      <c r="Y120" s="7" t="s">
        <v>174</v>
      </c>
      <c r="Z120" s="7" t="s">
        <v>173</v>
      </c>
      <c r="AA120" s="7">
        <v>0</v>
      </c>
      <c r="AB120" s="7" t="s">
        <v>173</v>
      </c>
      <c r="AC120" s="7">
        <v>0</v>
      </c>
      <c r="AD120" s="7" t="s">
        <v>173</v>
      </c>
      <c r="AE120" s="7">
        <v>1</v>
      </c>
      <c r="AF120" s="7">
        <v>0</v>
      </c>
      <c r="AG120" s="16">
        <v>0</v>
      </c>
      <c r="AH120" s="14">
        <f t="shared" ref="AH120:AH125" si="15">AVERAGE(B120:AG120)</f>
        <v>7.0740740740740744</v>
      </c>
      <c r="AL120" s="9">
        <f t="shared" ref="AL120:AL125" si="16">MAX(B120:AG120)</f>
        <v>38</v>
      </c>
    </row>
    <row r="121" spans="1:38" x14ac:dyDescent="0.2">
      <c r="A121" s="23" t="s">
        <v>163</v>
      </c>
      <c r="B121" s="25">
        <v>0</v>
      </c>
      <c r="C121" s="4">
        <v>0</v>
      </c>
      <c r="D121" s="4">
        <v>12</v>
      </c>
      <c r="E121" s="4">
        <v>0</v>
      </c>
      <c r="F121" s="4">
        <v>0</v>
      </c>
      <c r="G121" s="4">
        <v>20</v>
      </c>
      <c r="H121" s="4">
        <v>0</v>
      </c>
      <c r="I121" s="4">
        <v>12</v>
      </c>
      <c r="J121" s="4">
        <v>0</v>
      </c>
      <c r="K121" s="4">
        <v>10</v>
      </c>
      <c r="L121" s="4">
        <v>8</v>
      </c>
      <c r="M121" s="4">
        <v>38</v>
      </c>
      <c r="N121" s="4">
        <v>25</v>
      </c>
      <c r="O121" s="4">
        <v>0</v>
      </c>
      <c r="P121" s="4">
        <v>0</v>
      </c>
      <c r="Q121" s="4">
        <v>11</v>
      </c>
      <c r="R121" s="4">
        <v>20</v>
      </c>
      <c r="S121" s="4">
        <v>0</v>
      </c>
      <c r="T121" s="4">
        <v>16</v>
      </c>
      <c r="U121" s="7">
        <v>6</v>
      </c>
      <c r="V121" s="7">
        <v>0</v>
      </c>
      <c r="W121" s="7">
        <v>0</v>
      </c>
      <c r="X121" s="7">
        <v>0</v>
      </c>
      <c r="Y121" s="7">
        <v>0</v>
      </c>
      <c r="Z121" s="7" t="s">
        <v>173</v>
      </c>
      <c r="AA121" s="7">
        <v>0</v>
      </c>
      <c r="AB121" s="7">
        <v>1</v>
      </c>
      <c r="AC121" s="7">
        <v>0</v>
      </c>
      <c r="AD121" s="7">
        <v>0</v>
      </c>
      <c r="AE121" s="7">
        <v>1</v>
      </c>
      <c r="AF121" s="7">
        <v>0</v>
      </c>
      <c r="AG121" s="16">
        <v>0</v>
      </c>
      <c r="AH121" s="14">
        <f t="shared" si="15"/>
        <v>5.806451612903226</v>
      </c>
      <c r="AL121" s="9">
        <f t="shared" si="16"/>
        <v>38</v>
      </c>
    </row>
    <row r="122" spans="1:38" x14ac:dyDescent="0.2">
      <c r="A122" s="23" t="s">
        <v>164</v>
      </c>
      <c r="B122" s="25">
        <v>0</v>
      </c>
      <c r="C122" s="4">
        <v>0</v>
      </c>
      <c r="D122" s="4">
        <v>10</v>
      </c>
      <c r="E122" s="4">
        <v>0</v>
      </c>
      <c r="F122" s="4">
        <v>0</v>
      </c>
      <c r="G122" s="4">
        <v>17</v>
      </c>
      <c r="H122" s="4">
        <v>0</v>
      </c>
      <c r="I122" s="4">
        <v>10</v>
      </c>
      <c r="J122" s="4">
        <v>0</v>
      </c>
      <c r="K122" s="4">
        <v>8</v>
      </c>
      <c r="L122" s="4">
        <v>7</v>
      </c>
      <c r="M122" s="4">
        <v>37</v>
      </c>
      <c r="N122" s="4">
        <v>24</v>
      </c>
      <c r="O122" s="4" t="s">
        <v>173</v>
      </c>
      <c r="P122" s="4">
        <v>0</v>
      </c>
      <c r="Q122" s="4">
        <v>8</v>
      </c>
      <c r="R122" s="4">
        <v>19</v>
      </c>
      <c r="S122" s="4">
        <v>0</v>
      </c>
      <c r="T122" s="4">
        <v>21</v>
      </c>
      <c r="U122" s="7">
        <v>3</v>
      </c>
      <c r="V122" s="7">
        <v>0</v>
      </c>
      <c r="W122" s="7">
        <v>0</v>
      </c>
      <c r="X122" s="7">
        <v>0</v>
      </c>
      <c r="Y122" s="7">
        <v>0</v>
      </c>
      <c r="Z122" s="7" t="s">
        <v>173</v>
      </c>
      <c r="AA122" s="7">
        <v>0</v>
      </c>
      <c r="AB122" s="7">
        <v>1</v>
      </c>
      <c r="AC122" s="7">
        <v>0</v>
      </c>
      <c r="AD122" s="7">
        <v>0</v>
      </c>
      <c r="AE122" s="7" t="s">
        <v>174</v>
      </c>
      <c r="AF122" s="7">
        <v>0</v>
      </c>
      <c r="AG122" s="16">
        <v>0</v>
      </c>
      <c r="AH122" s="14">
        <f t="shared" si="15"/>
        <v>5.6896551724137927</v>
      </c>
      <c r="AL122" s="9">
        <f t="shared" si="16"/>
        <v>37</v>
      </c>
    </row>
    <row r="123" spans="1:38" x14ac:dyDescent="0.2">
      <c r="A123" s="23" t="s">
        <v>111</v>
      </c>
      <c r="B123" s="25">
        <v>0</v>
      </c>
      <c r="C123" s="4">
        <v>0</v>
      </c>
      <c r="D123" s="4">
        <v>10</v>
      </c>
      <c r="E123" s="4">
        <v>0</v>
      </c>
      <c r="F123" s="4">
        <v>0</v>
      </c>
      <c r="G123" s="4">
        <v>17</v>
      </c>
      <c r="H123" s="4">
        <v>0</v>
      </c>
      <c r="I123" s="4">
        <v>11</v>
      </c>
      <c r="J123" s="4">
        <v>0</v>
      </c>
      <c r="K123" s="4">
        <v>0</v>
      </c>
      <c r="L123" s="4">
        <v>7</v>
      </c>
      <c r="M123" s="4">
        <v>37</v>
      </c>
      <c r="N123" s="4">
        <v>24</v>
      </c>
      <c r="O123" s="4">
        <v>0</v>
      </c>
      <c r="P123" s="4">
        <v>0</v>
      </c>
      <c r="Q123" s="4">
        <v>8</v>
      </c>
      <c r="R123" s="4">
        <v>19</v>
      </c>
      <c r="S123" s="4">
        <v>0</v>
      </c>
      <c r="T123" s="4">
        <v>15</v>
      </c>
      <c r="U123" s="7">
        <v>2</v>
      </c>
      <c r="V123" s="7">
        <v>0</v>
      </c>
      <c r="W123" s="7">
        <v>0</v>
      </c>
      <c r="X123" s="7">
        <v>3</v>
      </c>
      <c r="Y123" s="7">
        <v>0</v>
      </c>
      <c r="Z123" s="7" t="s">
        <v>173</v>
      </c>
      <c r="AA123" s="7">
        <v>0</v>
      </c>
      <c r="AB123" s="7" t="s">
        <v>174</v>
      </c>
      <c r="AC123" s="7">
        <v>0</v>
      </c>
      <c r="AD123" s="7">
        <v>0</v>
      </c>
      <c r="AE123" s="7" t="s">
        <v>174</v>
      </c>
      <c r="AF123" s="7">
        <v>0</v>
      </c>
      <c r="AG123" s="16">
        <v>0</v>
      </c>
      <c r="AH123" s="14">
        <f t="shared" si="15"/>
        <v>5.2758620689655169</v>
      </c>
      <c r="AL123" s="9">
        <f t="shared" si="16"/>
        <v>37</v>
      </c>
    </row>
    <row r="124" spans="1:38" x14ac:dyDescent="0.2">
      <c r="A124" s="23" t="s">
        <v>110</v>
      </c>
      <c r="B124" s="25">
        <v>0</v>
      </c>
      <c r="C124" s="4">
        <v>0</v>
      </c>
      <c r="D124" s="4">
        <v>16</v>
      </c>
      <c r="E124" s="4">
        <v>0</v>
      </c>
      <c r="F124" s="4">
        <v>0</v>
      </c>
      <c r="G124" s="4">
        <v>12</v>
      </c>
      <c r="H124" s="4">
        <v>0</v>
      </c>
      <c r="I124" s="4">
        <v>10</v>
      </c>
      <c r="J124" s="4">
        <v>0</v>
      </c>
      <c r="K124" s="4">
        <v>0</v>
      </c>
      <c r="L124" s="4">
        <v>5</v>
      </c>
      <c r="M124" s="4">
        <v>39</v>
      </c>
      <c r="N124" s="4">
        <v>30</v>
      </c>
      <c r="O124" s="4">
        <v>0</v>
      </c>
      <c r="P124" s="4">
        <v>0</v>
      </c>
      <c r="Q124" s="4">
        <v>4</v>
      </c>
      <c r="R124" s="4">
        <v>16</v>
      </c>
      <c r="S124" s="4">
        <v>0</v>
      </c>
      <c r="T124" s="4">
        <v>10</v>
      </c>
      <c r="U124" s="7" t="s">
        <v>174</v>
      </c>
      <c r="V124" s="7">
        <v>0</v>
      </c>
      <c r="W124" s="7">
        <v>0</v>
      </c>
      <c r="X124" s="7">
        <v>3</v>
      </c>
      <c r="Y124" s="7">
        <v>0</v>
      </c>
      <c r="Z124" s="7" t="s">
        <v>174</v>
      </c>
      <c r="AA124" s="7">
        <v>0</v>
      </c>
      <c r="AB124" s="7">
        <v>0</v>
      </c>
      <c r="AC124" s="7">
        <v>0</v>
      </c>
      <c r="AD124" s="7">
        <v>0</v>
      </c>
      <c r="AE124" s="7" t="s">
        <v>174</v>
      </c>
      <c r="AF124" s="7">
        <v>0</v>
      </c>
      <c r="AG124" s="16">
        <v>1</v>
      </c>
      <c r="AH124" s="14">
        <f t="shared" si="15"/>
        <v>5.0344827586206895</v>
      </c>
      <c r="AL124" s="9">
        <f t="shared" si="16"/>
        <v>39</v>
      </c>
    </row>
    <row r="125" spans="1:38" x14ac:dyDescent="0.2">
      <c r="A125" s="23" t="s">
        <v>109</v>
      </c>
      <c r="B125" s="25">
        <v>0</v>
      </c>
      <c r="C125" s="4">
        <v>0</v>
      </c>
      <c r="D125" s="4">
        <v>16</v>
      </c>
      <c r="E125" s="4">
        <v>0</v>
      </c>
      <c r="F125" s="4">
        <v>0</v>
      </c>
      <c r="G125" s="4">
        <v>7</v>
      </c>
      <c r="H125" s="4">
        <v>0</v>
      </c>
      <c r="I125" s="4">
        <v>8</v>
      </c>
      <c r="J125" s="4">
        <v>0</v>
      </c>
      <c r="K125" s="4">
        <v>0</v>
      </c>
      <c r="L125" s="4">
        <v>4</v>
      </c>
      <c r="M125" s="4">
        <v>37</v>
      </c>
      <c r="N125" s="4">
        <v>40</v>
      </c>
      <c r="O125" s="4" t="s">
        <v>173</v>
      </c>
      <c r="P125" s="4">
        <v>0</v>
      </c>
      <c r="Q125" s="4" t="s">
        <v>174</v>
      </c>
      <c r="R125" s="4">
        <v>15</v>
      </c>
      <c r="S125" s="4">
        <v>0</v>
      </c>
      <c r="T125" s="4">
        <v>6</v>
      </c>
      <c r="U125" s="7" t="s">
        <v>174</v>
      </c>
      <c r="V125" s="7">
        <v>0</v>
      </c>
      <c r="W125" s="7">
        <v>0</v>
      </c>
      <c r="X125" s="7" t="s">
        <v>174</v>
      </c>
      <c r="Y125" s="7">
        <v>0</v>
      </c>
      <c r="Z125" s="7" t="s">
        <v>174</v>
      </c>
      <c r="AA125" s="7">
        <v>0</v>
      </c>
      <c r="AB125" s="7">
        <v>0</v>
      </c>
      <c r="AC125" s="7">
        <v>0</v>
      </c>
      <c r="AD125" s="7">
        <v>0</v>
      </c>
      <c r="AE125" s="7" t="s">
        <v>174</v>
      </c>
      <c r="AF125" s="7">
        <v>0</v>
      </c>
      <c r="AG125" s="16">
        <v>0</v>
      </c>
      <c r="AH125" s="14">
        <f t="shared" si="15"/>
        <v>5.115384615384615</v>
      </c>
      <c r="AL125" s="9">
        <f t="shared" si="16"/>
        <v>40</v>
      </c>
    </row>
    <row r="126" spans="1:38" x14ac:dyDescent="0.2">
      <c r="A126" s="23" t="s">
        <v>108</v>
      </c>
      <c r="B126" s="25">
        <v>0</v>
      </c>
      <c r="C126" s="4">
        <v>0</v>
      </c>
      <c r="D126" s="4">
        <v>23</v>
      </c>
      <c r="E126" s="4">
        <v>0</v>
      </c>
      <c r="F126" s="4">
        <v>0</v>
      </c>
      <c r="G126" s="4">
        <v>0</v>
      </c>
      <c r="H126" s="4">
        <v>2</v>
      </c>
      <c r="I126" s="4">
        <v>6</v>
      </c>
      <c r="J126" s="4">
        <v>0</v>
      </c>
      <c r="K126" s="4">
        <v>0</v>
      </c>
      <c r="L126" s="4">
        <v>2</v>
      </c>
      <c r="M126" s="4">
        <v>35</v>
      </c>
      <c r="N126" s="4">
        <v>50</v>
      </c>
      <c r="O126" s="4">
        <v>0</v>
      </c>
      <c r="P126" s="4">
        <v>0</v>
      </c>
      <c r="Q126" s="4" t="s">
        <v>174</v>
      </c>
      <c r="R126" s="4">
        <v>13</v>
      </c>
      <c r="S126" s="4">
        <v>0</v>
      </c>
      <c r="T126" s="4" t="s">
        <v>174</v>
      </c>
      <c r="U126" s="7">
        <v>0</v>
      </c>
      <c r="V126" s="7">
        <v>0</v>
      </c>
      <c r="W126" s="7">
        <v>4</v>
      </c>
      <c r="X126" s="7" t="s">
        <v>173</v>
      </c>
      <c r="Y126" s="7">
        <v>0</v>
      </c>
      <c r="Z126" s="7" t="s">
        <v>174</v>
      </c>
      <c r="AA126" s="7">
        <v>0</v>
      </c>
      <c r="AB126" s="7">
        <v>0</v>
      </c>
      <c r="AC126" s="7">
        <v>0</v>
      </c>
      <c r="AD126" s="7">
        <v>0</v>
      </c>
      <c r="AE126" s="7" t="s">
        <v>174</v>
      </c>
      <c r="AF126" s="7">
        <v>0</v>
      </c>
      <c r="AG126" s="16">
        <v>0</v>
      </c>
      <c r="AH126" s="14">
        <f>AVERAGE(B126:AG126)</f>
        <v>5</v>
      </c>
      <c r="AL126" s="9">
        <f>MAX(B126:AG126)</f>
        <v>50</v>
      </c>
    </row>
    <row r="127" spans="1:38" x14ac:dyDescent="0.2">
      <c r="A127" s="23" t="s">
        <v>107</v>
      </c>
      <c r="B127" s="25">
        <v>3</v>
      </c>
      <c r="C127" s="4">
        <v>0</v>
      </c>
      <c r="D127" s="4">
        <v>26</v>
      </c>
      <c r="E127" s="4">
        <v>0</v>
      </c>
      <c r="F127" s="4">
        <v>0</v>
      </c>
      <c r="G127" s="4">
        <v>0</v>
      </c>
      <c r="H127" s="4">
        <v>0</v>
      </c>
      <c r="I127" s="4">
        <v>5</v>
      </c>
      <c r="J127" s="4">
        <v>0</v>
      </c>
      <c r="K127" s="4">
        <v>0</v>
      </c>
      <c r="L127" s="4">
        <v>0</v>
      </c>
      <c r="M127" s="4">
        <v>34</v>
      </c>
      <c r="N127" s="4">
        <v>48</v>
      </c>
      <c r="O127" s="4">
        <v>0</v>
      </c>
      <c r="P127" s="4">
        <v>0</v>
      </c>
      <c r="Q127" s="4">
        <v>0</v>
      </c>
      <c r="R127" s="4">
        <v>13</v>
      </c>
      <c r="S127" s="4">
        <v>0</v>
      </c>
      <c r="T127" s="4">
        <v>0</v>
      </c>
      <c r="U127" s="7">
        <v>0</v>
      </c>
      <c r="V127" s="7">
        <v>0</v>
      </c>
      <c r="W127" s="7">
        <v>0</v>
      </c>
      <c r="X127" s="7">
        <v>0</v>
      </c>
      <c r="Y127" s="7">
        <v>0</v>
      </c>
      <c r="Z127" s="7" t="s">
        <v>174</v>
      </c>
      <c r="AA127" s="7">
        <v>0</v>
      </c>
      <c r="AB127" s="7">
        <v>0</v>
      </c>
      <c r="AC127" s="7">
        <v>0</v>
      </c>
      <c r="AD127" s="7" t="s">
        <v>173</v>
      </c>
      <c r="AE127" s="7" t="s">
        <v>174</v>
      </c>
      <c r="AF127" s="7">
        <v>0</v>
      </c>
      <c r="AG127" s="16">
        <v>0</v>
      </c>
      <c r="AH127" s="14">
        <f>AVERAGE(B127:AG127)</f>
        <v>4.4482758620689653</v>
      </c>
      <c r="AL127" s="9">
        <f>MAX(B127:AG127)</f>
        <v>48</v>
      </c>
    </row>
    <row r="128" spans="1:38" x14ac:dyDescent="0.2">
      <c r="A128" s="23" t="s">
        <v>106</v>
      </c>
      <c r="B128" s="25">
        <v>0</v>
      </c>
      <c r="C128" s="4">
        <v>0</v>
      </c>
      <c r="D128" s="4">
        <v>21</v>
      </c>
      <c r="E128" s="4">
        <v>0</v>
      </c>
      <c r="F128" s="4">
        <v>0</v>
      </c>
      <c r="G128" s="4">
        <v>0</v>
      </c>
      <c r="H128" s="4">
        <v>3</v>
      </c>
      <c r="I128" s="4">
        <v>0</v>
      </c>
      <c r="J128" s="4">
        <v>0</v>
      </c>
      <c r="K128" s="4">
        <v>0</v>
      </c>
      <c r="L128" s="4">
        <v>0</v>
      </c>
      <c r="M128" s="4">
        <v>32</v>
      </c>
      <c r="N128" s="4">
        <v>46</v>
      </c>
      <c r="O128" s="4">
        <v>0</v>
      </c>
      <c r="P128" s="4">
        <v>0</v>
      </c>
      <c r="Q128" s="4">
        <v>0</v>
      </c>
      <c r="R128" s="4">
        <v>13</v>
      </c>
      <c r="S128" s="4">
        <v>0</v>
      </c>
      <c r="T128" s="4">
        <v>0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 t="s">
        <v>174</v>
      </c>
      <c r="AA128" s="7" t="s">
        <v>173</v>
      </c>
      <c r="AB128" s="7">
        <v>0</v>
      </c>
      <c r="AC128" s="7">
        <v>1</v>
      </c>
      <c r="AD128" s="7" t="s">
        <v>174</v>
      </c>
      <c r="AE128" s="7">
        <v>1</v>
      </c>
      <c r="AF128" s="7">
        <v>0</v>
      </c>
      <c r="AG128" s="16">
        <v>0</v>
      </c>
      <c r="AH128" s="14">
        <f>AVERAGE(B128:AG128)</f>
        <v>4.0344827586206895</v>
      </c>
      <c r="AL128" s="9">
        <f>MAX(B128:AG128)</f>
        <v>46</v>
      </c>
    </row>
    <row r="129" spans="1:38" x14ac:dyDescent="0.2">
      <c r="A129" s="23" t="s">
        <v>105</v>
      </c>
      <c r="B129" s="25">
        <v>0</v>
      </c>
      <c r="C129" s="4">
        <v>0</v>
      </c>
      <c r="D129" s="4">
        <v>20</v>
      </c>
      <c r="E129" s="4">
        <v>0</v>
      </c>
      <c r="F129" s="4">
        <v>2</v>
      </c>
      <c r="G129" s="4">
        <v>0</v>
      </c>
      <c r="H129" s="4">
        <v>5</v>
      </c>
      <c r="I129" s="4">
        <v>0</v>
      </c>
      <c r="J129" s="4">
        <v>0</v>
      </c>
      <c r="K129" s="4">
        <v>0</v>
      </c>
      <c r="L129" s="4">
        <v>0</v>
      </c>
      <c r="M129" s="4">
        <v>35</v>
      </c>
      <c r="N129" s="4">
        <v>44</v>
      </c>
      <c r="O129" s="4">
        <v>0</v>
      </c>
      <c r="P129" s="4" t="s">
        <v>173</v>
      </c>
      <c r="Q129" s="4">
        <v>0</v>
      </c>
      <c r="R129" s="4">
        <v>13</v>
      </c>
      <c r="S129" s="4">
        <v>0</v>
      </c>
      <c r="T129" s="4">
        <v>0</v>
      </c>
      <c r="U129" s="7">
        <v>0</v>
      </c>
      <c r="V129" s="7">
        <v>0</v>
      </c>
      <c r="W129" s="7">
        <v>0</v>
      </c>
      <c r="X129" s="7">
        <v>0</v>
      </c>
      <c r="Y129" s="7">
        <v>0</v>
      </c>
      <c r="Z129" s="7">
        <v>5</v>
      </c>
      <c r="AA129" s="7">
        <v>0</v>
      </c>
      <c r="AB129" s="7">
        <v>0</v>
      </c>
      <c r="AC129" s="7" t="s">
        <v>174</v>
      </c>
      <c r="AD129" s="7">
        <v>0</v>
      </c>
      <c r="AE129" s="7">
        <v>1</v>
      </c>
      <c r="AF129" s="7">
        <v>0</v>
      </c>
      <c r="AG129" s="16">
        <v>0</v>
      </c>
      <c r="AH129" s="14">
        <f>AVERAGE(B129:AG129)</f>
        <v>4.166666666666667</v>
      </c>
      <c r="AL129" s="9">
        <f>MAX(B129:AG129)</f>
        <v>44</v>
      </c>
    </row>
    <row r="130" spans="1:38" x14ac:dyDescent="0.2">
      <c r="A130" s="23" t="s">
        <v>104</v>
      </c>
      <c r="B130" s="25">
        <v>0</v>
      </c>
      <c r="C130" s="4">
        <v>0</v>
      </c>
      <c r="D130" s="4">
        <v>18</v>
      </c>
      <c r="E130" s="4">
        <v>0</v>
      </c>
      <c r="F130" s="4">
        <v>0</v>
      </c>
      <c r="G130" s="4">
        <v>2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36</v>
      </c>
      <c r="N130" s="4">
        <v>42</v>
      </c>
      <c r="O130" s="4">
        <v>0</v>
      </c>
      <c r="P130" s="4">
        <v>0</v>
      </c>
      <c r="Q130" s="4">
        <v>0</v>
      </c>
      <c r="R130" s="4">
        <v>12</v>
      </c>
      <c r="S130" s="4">
        <v>0</v>
      </c>
      <c r="T130" s="4">
        <v>0</v>
      </c>
      <c r="U130" s="7">
        <v>0</v>
      </c>
      <c r="V130" s="7">
        <v>0</v>
      </c>
      <c r="W130" s="7">
        <v>0</v>
      </c>
      <c r="X130" s="7">
        <v>0</v>
      </c>
      <c r="Y130" s="7">
        <v>0</v>
      </c>
      <c r="Z130" s="7">
        <v>5</v>
      </c>
      <c r="AA130" s="7">
        <v>0</v>
      </c>
      <c r="AB130" s="7">
        <v>0</v>
      </c>
      <c r="AC130" s="7" t="s">
        <v>174</v>
      </c>
      <c r="AD130" s="7" t="s">
        <v>174</v>
      </c>
      <c r="AE130" s="7" t="s">
        <v>173</v>
      </c>
      <c r="AF130" s="7">
        <v>0</v>
      </c>
      <c r="AG130" s="16">
        <v>0</v>
      </c>
      <c r="AH130" s="14">
        <f t="shared" si="9"/>
        <v>4.1071428571428568</v>
      </c>
      <c r="AL130" s="9">
        <f t="shared" si="10"/>
        <v>42</v>
      </c>
    </row>
    <row r="131" spans="1:38" x14ac:dyDescent="0.2">
      <c r="A131" s="23" t="s">
        <v>103</v>
      </c>
      <c r="B131" s="25">
        <v>0</v>
      </c>
      <c r="C131" s="4">
        <v>0</v>
      </c>
      <c r="D131" s="4">
        <v>17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40</v>
      </c>
      <c r="N131" s="4">
        <v>40</v>
      </c>
      <c r="O131" s="4">
        <v>0</v>
      </c>
      <c r="P131" s="4">
        <v>0</v>
      </c>
      <c r="Q131" s="4">
        <v>0</v>
      </c>
      <c r="R131" s="4">
        <v>12</v>
      </c>
      <c r="S131" s="4">
        <v>0</v>
      </c>
      <c r="T131" s="4">
        <v>6</v>
      </c>
      <c r="U131" s="7">
        <v>0</v>
      </c>
      <c r="V131" s="7">
        <v>0</v>
      </c>
      <c r="W131" s="7">
        <v>0</v>
      </c>
      <c r="X131" s="7">
        <v>4</v>
      </c>
      <c r="Y131" s="7">
        <v>0</v>
      </c>
      <c r="Z131" s="7">
        <v>3</v>
      </c>
      <c r="AA131" s="7">
        <v>0</v>
      </c>
      <c r="AB131" s="7">
        <v>0</v>
      </c>
      <c r="AC131" s="7" t="s">
        <v>173</v>
      </c>
      <c r="AD131" s="7">
        <v>0</v>
      </c>
      <c r="AE131" s="7" t="s">
        <v>173</v>
      </c>
      <c r="AF131" s="7">
        <v>0</v>
      </c>
      <c r="AG131" s="16">
        <v>0</v>
      </c>
      <c r="AH131" s="14">
        <f t="shared" ref="AH131:AH136" si="17">AVERAGE(B131:AG131)</f>
        <v>4.0666666666666664</v>
      </c>
      <c r="AL131" s="9">
        <f t="shared" ref="AL131:AL136" si="18">MAX(B131:AG131)</f>
        <v>40</v>
      </c>
    </row>
    <row r="132" spans="1:38" x14ac:dyDescent="0.2">
      <c r="A132" s="23" t="s">
        <v>102</v>
      </c>
      <c r="B132" s="25">
        <v>0</v>
      </c>
      <c r="C132" s="4">
        <v>0</v>
      </c>
      <c r="D132" s="4">
        <v>16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50</v>
      </c>
      <c r="N132" s="4">
        <v>55</v>
      </c>
      <c r="O132" s="4">
        <v>0</v>
      </c>
      <c r="P132" s="4">
        <v>0</v>
      </c>
      <c r="Q132" s="4">
        <v>0</v>
      </c>
      <c r="R132" s="4">
        <v>12</v>
      </c>
      <c r="S132" s="4">
        <v>0</v>
      </c>
      <c r="T132" s="4">
        <v>6</v>
      </c>
      <c r="U132" s="7">
        <v>0</v>
      </c>
      <c r="V132" s="7">
        <v>0</v>
      </c>
      <c r="W132" s="7">
        <v>0</v>
      </c>
      <c r="X132" s="7">
        <v>4</v>
      </c>
      <c r="Y132" s="7">
        <v>0</v>
      </c>
      <c r="Z132" s="7" t="s">
        <v>173</v>
      </c>
      <c r="AA132" s="7">
        <v>0</v>
      </c>
      <c r="AB132" s="7">
        <v>0</v>
      </c>
      <c r="AC132" s="7">
        <v>0</v>
      </c>
      <c r="AD132" s="7">
        <v>0</v>
      </c>
      <c r="AE132" s="7">
        <v>0</v>
      </c>
      <c r="AF132" s="7">
        <v>0</v>
      </c>
      <c r="AG132" s="16">
        <v>0</v>
      </c>
      <c r="AH132" s="14">
        <f t="shared" si="17"/>
        <v>4.612903225806452</v>
      </c>
      <c r="AL132" s="9">
        <f t="shared" si="18"/>
        <v>55</v>
      </c>
    </row>
    <row r="133" spans="1:38" x14ac:dyDescent="0.2">
      <c r="A133" s="23" t="s">
        <v>101</v>
      </c>
      <c r="B133" s="25">
        <v>0</v>
      </c>
      <c r="C133" s="4">
        <v>0</v>
      </c>
      <c r="D133" s="4">
        <v>15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50</v>
      </c>
      <c r="N133" s="4">
        <v>45</v>
      </c>
      <c r="O133" s="4">
        <v>0</v>
      </c>
      <c r="P133" s="4">
        <v>0</v>
      </c>
      <c r="Q133" s="4" t="s">
        <v>173</v>
      </c>
      <c r="R133" s="4">
        <v>10</v>
      </c>
      <c r="S133" s="4" t="s">
        <v>173</v>
      </c>
      <c r="T133" s="4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7" t="s">
        <v>174</v>
      </c>
      <c r="AA133" s="7">
        <v>0</v>
      </c>
      <c r="AB133" s="7">
        <v>0</v>
      </c>
      <c r="AC133" s="7">
        <v>0</v>
      </c>
      <c r="AD133" s="7">
        <v>0</v>
      </c>
      <c r="AE133" s="7">
        <v>0</v>
      </c>
      <c r="AF133" s="7">
        <v>0</v>
      </c>
      <c r="AG133" s="16">
        <v>0</v>
      </c>
      <c r="AH133" s="14">
        <f t="shared" si="17"/>
        <v>4.1379310344827589</v>
      </c>
      <c r="AL133" s="9">
        <f t="shared" si="18"/>
        <v>50</v>
      </c>
    </row>
    <row r="134" spans="1:38" x14ac:dyDescent="0.2">
      <c r="A134" s="23" t="s">
        <v>100</v>
      </c>
      <c r="B134" s="25">
        <v>0</v>
      </c>
      <c r="C134" s="4">
        <v>0</v>
      </c>
      <c r="D134" s="4">
        <v>16</v>
      </c>
      <c r="E134" s="4">
        <v>0</v>
      </c>
      <c r="F134" s="4">
        <v>0</v>
      </c>
      <c r="G134" s="4">
        <v>0</v>
      </c>
      <c r="H134" s="4">
        <v>4</v>
      </c>
      <c r="I134" s="4">
        <v>0</v>
      </c>
      <c r="J134" s="4">
        <v>0</v>
      </c>
      <c r="K134" s="4">
        <v>0</v>
      </c>
      <c r="L134" s="4">
        <v>0</v>
      </c>
      <c r="M134" s="4">
        <v>48</v>
      </c>
      <c r="N134" s="4">
        <v>55</v>
      </c>
      <c r="O134" s="4">
        <v>0</v>
      </c>
      <c r="P134" s="4">
        <v>0</v>
      </c>
      <c r="Q134" s="4">
        <v>1</v>
      </c>
      <c r="R134" s="4">
        <v>9</v>
      </c>
      <c r="S134" s="4">
        <v>0</v>
      </c>
      <c r="T134" s="4">
        <v>0</v>
      </c>
      <c r="U134" s="7" t="s">
        <v>173</v>
      </c>
      <c r="V134" s="7">
        <v>0</v>
      </c>
      <c r="W134" s="7">
        <v>0</v>
      </c>
      <c r="X134" s="7">
        <v>0</v>
      </c>
      <c r="Y134" s="7">
        <v>0</v>
      </c>
      <c r="Z134" s="7">
        <v>0</v>
      </c>
      <c r="AA134" s="7" t="s">
        <v>174</v>
      </c>
      <c r="AB134" s="7">
        <v>0</v>
      </c>
      <c r="AC134" s="7">
        <v>1</v>
      </c>
      <c r="AD134" s="7">
        <v>0</v>
      </c>
      <c r="AE134" s="7">
        <v>2</v>
      </c>
      <c r="AF134" s="7">
        <v>0</v>
      </c>
      <c r="AG134" s="16">
        <v>0</v>
      </c>
      <c r="AH134" s="14">
        <f t="shared" si="17"/>
        <v>4.5333333333333332</v>
      </c>
      <c r="AL134" s="9">
        <f t="shared" si="18"/>
        <v>55</v>
      </c>
    </row>
    <row r="135" spans="1:38" x14ac:dyDescent="0.2">
      <c r="A135" s="23" t="s">
        <v>99</v>
      </c>
      <c r="B135" s="25">
        <v>0</v>
      </c>
      <c r="C135" s="4">
        <v>0</v>
      </c>
      <c r="D135" s="4">
        <v>15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60</v>
      </c>
      <c r="N135" s="4">
        <v>60</v>
      </c>
      <c r="O135" s="4">
        <v>0</v>
      </c>
      <c r="P135" s="4">
        <v>0</v>
      </c>
      <c r="Q135" s="4" t="s">
        <v>173</v>
      </c>
      <c r="R135" s="4">
        <v>8</v>
      </c>
      <c r="S135" s="4">
        <v>0</v>
      </c>
      <c r="T135" s="4">
        <v>0</v>
      </c>
      <c r="U135" s="7" t="s">
        <v>173</v>
      </c>
      <c r="V135" s="7">
        <v>0</v>
      </c>
      <c r="W135" s="7">
        <v>0</v>
      </c>
      <c r="X135" s="7">
        <v>0</v>
      </c>
      <c r="Y135" s="7">
        <v>0</v>
      </c>
      <c r="Z135" s="7">
        <v>0</v>
      </c>
      <c r="AA135" s="7" t="s">
        <v>174</v>
      </c>
      <c r="AB135" s="7">
        <v>0</v>
      </c>
      <c r="AC135" s="7">
        <v>0</v>
      </c>
      <c r="AD135" s="7">
        <v>0</v>
      </c>
      <c r="AE135" s="7">
        <v>2</v>
      </c>
      <c r="AF135" s="7">
        <v>0</v>
      </c>
      <c r="AG135" s="16">
        <v>0</v>
      </c>
      <c r="AH135" s="14">
        <f t="shared" si="17"/>
        <v>5</v>
      </c>
      <c r="AL135" s="9">
        <f t="shared" si="18"/>
        <v>60</v>
      </c>
    </row>
    <row r="136" spans="1:38" x14ac:dyDescent="0.2">
      <c r="A136" s="23" t="s">
        <v>98</v>
      </c>
      <c r="B136" s="25">
        <v>0</v>
      </c>
      <c r="C136" s="4">
        <v>0</v>
      </c>
      <c r="D136" s="4">
        <v>30</v>
      </c>
      <c r="E136" s="4">
        <v>0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57</v>
      </c>
      <c r="N136" s="4">
        <v>57</v>
      </c>
      <c r="O136" s="4">
        <v>0</v>
      </c>
      <c r="P136" s="4">
        <v>0</v>
      </c>
      <c r="Q136" s="4">
        <v>0</v>
      </c>
      <c r="R136" s="4" t="s">
        <v>174</v>
      </c>
      <c r="S136" s="4">
        <v>0</v>
      </c>
      <c r="T136" s="4">
        <v>0</v>
      </c>
      <c r="U136" s="7">
        <v>1</v>
      </c>
      <c r="V136" s="7">
        <v>0</v>
      </c>
      <c r="W136" s="7">
        <v>0</v>
      </c>
      <c r="X136" s="7">
        <v>0</v>
      </c>
      <c r="Y136" s="7">
        <v>0</v>
      </c>
      <c r="Z136" s="7">
        <v>0</v>
      </c>
      <c r="AA136" s="7" t="s">
        <v>173</v>
      </c>
      <c r="AB136" s="7" t="s">
        <v>174</v>
      </c>
      <c r="AC136" s="7">
        <v>0</v>
      </c>
      <c r="AD136" s="7">
        <v>0</v>
      </c>
      <c r="AE136" s="7">
        <v>0</v>
      </c>
      <c r="AF136" s="7">
        <v>0</v>
      </c>
      <c r="AG136" s="16" t="s">
        <v>173</v>
      </c>
      <c r="AH136" s="14">
        <f t="shared" si="17"/>
        <v>5.1785714285714288</v>
      </c>
      <c r="AL136" s="9">
        <f t="shared" si="18"/>
        <v>57</v>
      </c>
    </row>
    <row r="137" spans="1:38" x14ac:dyDescent="0.2">
      <c r="A137" s="23" t="s">
        <v>97</v>
      </c>
      <c r="B137" s="25">
        <v>0</v>
      </c>
      <c r="C137" s="4">
        <v>0</v>
      </c>
      <c r="D137" s="4">
        <v>34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  <c r="M137" s="4">
        <v>55</v>
      </c>
      <c r="N137" s="4">
        <v>55</v>
      </c>
      <c r="O137" s="4">
        <v>0</v>
      </c>
      <c r="P137" s="4">
        <v>0</v>
      </c>
      <c r="Q137" s="4">
        <v>3</v>
      </c>
      <c r="R137" s="4" t="s">
        <v>174</v>
      </c>
      <c r="S137" s="4">
        <v>0</v>
      </c>
      <c r="T137" s="4">
        <v>0</v>
      </c>
      <c r="U137" s="7" t="s">
        <v>173</v>
      </c>
      <c r="V137" s="7">
        <v>0</v>
      </c>
      <c r="W137" s="7">
        <v>1</v>
      </c>
      <c r="X137" s="7">
        <v>0</v>
      </c>
      <c r="Y137" s="7">
        <v>0</v>
      </c>
      <c r="Z137" s="7">
        <v>0</v>
      </c>
      <c r="AA137" s="7">
        <v>0</v>
      </c>
      <c r="AB137" s="7">
        <v>0</v>
      </c>
      <c r="AC137" s="7">
        <v>0</v>
      </c>
      <c r="AD137" s="7">
        <v>0</v>
      </c>
      <c r="AE137" s="7">
        <v>0</v>
      </c>
      <c r="AF137" s="7">
        <v>0</v>
      </c>
      <c r="AG137" s="16" t="s">
        <v>174</v>
      </c>
      <c r="AH137" s="14">
        <f t="shared" ref="AH137:AH159" si="19">AVERAGE(B137:AF137)</f>
        <v>5.1034482758620694</v>
      </c>
      <c r="AL137" s="9">
        <f t="shared" ref="AL137:AL159" si="20">MAX(B137:AF137)</f>
        <v>55</v>
      </c>
    </row>
    <row r="138" spans="1:38" x14ac:dyDescent="0.2">
      <c r="A138" s="23" t="s">
        <v>96</v>
      </c>
      <c r="B138" s="25">
        <v>0</v>
      </c>
      <c r="C138" s="4">
        <v>0</v>
      </c>
      <c r="D138" s="4">
        <v>17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50</v>
      </c>
      <c r="N138" s="4">
        <v>53</v>
      </c>
      <c r="O138" s="4">
        <v>0</v>
      </c>
      <c r="P138" s="4">
        <v>0</v>
      </c>
      <c r="Q138" s="4">
        <v>0</v>
      </c>
      <c r="R138" s="4">
        <v>2</v>
      </c>
      <c r="S138" s="4">
        <v>0</v>
      </c>
      <c r="T138" s="4">
        <v>0</v>
      </c>
      <c r="U138" s="7">
        <v>1</v>
      </c>
      <c r="V138" s="7">
        <v>0</v>
      </c>
      <c r="W138" s="7">
        <v>0</v>
      </c>
      <c r="X138" s="7" t="s">
        <v>174</v>
      </c>
      <c r="Y138" s="7">
        <v>0</v>
      </c>
      <c r="Z138" s="7">
        <v>0</v>
      </c>
      <c r="AA138" s="7">
        <v>0</v>
      </c>
      <c r="AB138" s="7">
        <v>0</v>
      </c>
      <c r="AC138" s="7">
        <v>0</v>
      </c>
      <c r="AD138" s="7">
        <v>0</v>
      </c>
      <c r="AE138" s="7">
        <v>0</v>
      </c>
      <c r="AF138" s="7">
        <v>0</v>
      </c>
      <c r="AG138" s="16">
        <v>0</v>
      </c>
      <c r="AH138" s="14">
        <f>AVERAGE(B138:AG138)</f>
        <v>3.967741935483871</v>
      </c>
      <c r="AL138" s="9">
        <f>MAX(B138:AG138)</f>
        <v>53</v>
      </c>
    </row>
    <row r="139" spans="1:38" x14ac:dyDescent="0.2">
      <c r="A139" s="23" t="s">
        <v>95</v>
      </c>
      <c r="B139" s="25">
        <v>0</v>
      </c>
      <c r="C139" s="4">
        <v>0</v>
      </c>
      <c r="D139" s="4">
        <v>14</v>
      </c>
      <c r="E139" s="4">
        <v>0</v>
      </c>
      <c r="F139" s="4">
        <v>0</v>
      </c>
      <c r="G139" s="4">
        <v>0</v>
      </c>
      <c r="H139" s="4">
        <v>11</v>
      </c>
      <c r="I139" s="4">
        <v>0</v>
      </c>
      <c r="J139" s="4">
        <v>0</v>
      </c>
      <c r="K139" s="4">
        <v>0</v>
      </c>
      <c r="L139" s="4">
        <v>0</v>
      </c>
      <c r="M139" s="4">
        <v>45</v>
      </c>
      <c r="N139" s="4">
        <v>60</v>
      </c>
      <c r="O139" s="4">
        <v>0</v>
      </c>
      <c r="P139" s="4">
        <v>0</v>
      </c>
      <c r="Q139" s="4">
        <v>0</v>
      </c>
      <c r="R139" s="4">
        <v>5</v>
      </c>
      <c r="S139" s="4">
        <v>0</v>
      </c>
      <c r="T139" s="4">
        <v>0</v>
      </c>
      <c r="U139" s="7">
        <v>1</v>
      </c>
      <c r="V139" s="7">
        <v>0</v>
      </c>
      <c r="W139" s="7">
        <v>0</v>
      </c>
      <c r="X139" s="7" t="s">
        <v>174</v>
      </c>
      <c r="Y139" s="7">
        <v>0</v>
      </c>
      <c r="Z139" s="7">
        <v>1</v>
      </c>
      <c r="AA139" s="7">
        <v>0</v>
      </c>
      <c r="AB139" s="7">
        <v>0</v>
      </c>
      <c r="AC139" s="7" t="s">
        <v>174</v>
      </c>
      <c r="AD139" s="7">
        <v>0</v>
      </c>
      <c r="AE139" s="7">
        <v>0</v>
      </c>
      <c r="AF139" s="7">
        <v>0</v>
      </c>
      <c r="AG139" s="16">
        <v>0</v>
      </c>
      <c r="AH139" s="14">
        <f>AVERAGE(B139:AG139)</f>
        <v>4.5666666666666664</v>
      </c>
      <c r="AL139" s="9">
        <f>MAX(B139:AG139)</f>
        <v>60</v>
      </c>
    </row>
    <row r="140" spans="1:38" x14ac:dyDescent="0.2">
      <c r="A140" s="23" t="s">
        <v>94</v>
      </c>
      <c r="B140" s="25">
        <v>1</v>
      </c>
      <c r="C140" s="4">
        <v>0</v>
      </c>
      <c r="D140" s="4">
        <v>13</v>
      </c>
      <c r="E140" s="4">
        <v>3</v>
      </c>
      <c r="F140" s="4">
        <v>0</v>
      </c>
      <c r="G140" s="4">
        <v>0</v>
      </c>
      <c r="H140" s="4">
        <v>10</v>
      </c>
      <c r="I140" s="4">
        <v>0</v>
      </c>
      <c r="J140" s="4">
        <v>0</v>
      </c>
      <c r="K140" s="4">
        <v>0</v>
      </c>
      <c r="L140" s="4">
        <v>0</v>
      </c>
      <c r="M140" s="4">
        <v>40</v>
      </c>
      <c r="N140" s="4">
        <v>58</v>
      </c>
      <c r="O140" s="4">
        <v>0</v>
      </c>
      <c r="P140" s="4">
        <v>0</v>
      </c>
      <c r="Q140" s="4">
        <v>0</v>
      </c>
      <c r="R140" s="4">
        <v>2</v>
      </c>
      <c r="S140" s="4">
        <v>0</v>
      </c>
      <c r="T140" s="4">
        <v>0</v>
      </c>
      <c r="U140" s="4">
        <v>0</v>
      </c>
      <c r="V140" s="7">
        <v>0</v>
      </c>
      <c r="W140" s="7">
        <v>0</v>
      </c>
      <c r="X140" s="7">
        <v>0</v>
      </c>
      <c r="Y140" s="7">
        <v>0</v>
      </c>
      <c r="Z140" s="7">
        <v>2</v>
      </c>
      <c r="AA140" s="7">
        <v>0</v>
      </c>
      <c r="AB140" s="7">
        <v>0</v>
      </c>
      <c r="AC140" s="7">
        <v>0</v>
      </c>
      <c r="AD140" s="7">
        <v>0</v>
      </c>
      <c r="AE140" s="7">
        <v>0</v>
      </c>
      <c r="AF140" s="7">
        <v>0</v>
      </c>
      <c r="AG140" s="16" t="s">
        <v>173</v>
      </c>
      <c r="AH140" s="14">
        <f>AVERAGE(B140:AG140)</f>
        <v>4.161290322580645</v>
      </c>
      <c r="AL140" s="9">
        <f>MAX(B140:AG140)</f>
        <v>58</v>
      </c>
    </row>
    <row r="141" spans="1:38" x14ac:dyDescent="0.2">
      <c r="A141" s="23" t="s">
        <v>93</v>
      </c>
      <c r="B141" s="25">
        <v>0</v>
      </c>
      <c r="C141" s="4">
        <v>0</v>
      </c>
      <c r="D141" s="4">
        <v>9</v>
      </c>
      <c r="E141" s="4">
        <v>0</v>
      </c>
      <c r="F141" s="4">
        <v>0</v>
      </c>
      <c r="G141" s="4">
        <v>0</v>
      </c>
      <c r="H141" s="4">
        <v>5</v>
      </c>
      <c r="I141" s="4">
        <v>0</v>
      </c>
      <c r="J141" s="4">
        <v>0</v>
      </c>
      <c r="K141" s="4">
        <v>0</v>
      </c>
      <c r="L141" s="4">
        <v>0</v>
      </c>
      <c r="M141" s="4">
        <v>35</v>
      </c>
      <c r="N141" s="4">
        <v>55</v>
      </c>
      <c r="O141" s="4">
        <v>0</v>
      </c>
      <c r="P141" s="4">
        <v>0</v>
      </c>
      <c r="Q141" s="4">
        <v>0</v>
      </c>
      <c r="R141" s="4" t="s">
        <v>174</v>
      </c>
      <c r="S141" s="4" t="s">
        <v>173</v>
      </c>
      <c r="T141" s="4">
        <v>0</v>
      </c>
      <c r="U141" s="4">
        <v>8</v>
      </c>
      <c r="V141" s="7">
        <v>0</v>
      </c>
      <c r="W141" s="7">
        <v>0</v>
      </c>
      <c r="X141" s="7">
        <v>0</v>
      </c>
      <c r="Y141" s="7" t="s">
        <v>173</v>
      </c>
      <c r="Z141" s="7">
        <v>2</v>
      </c>
      <c r="AA141" s="7">
        <v>0</v>
      </c>
      <c r="AB141" s="7">
        <v>0</v>
      </c>
      <c r="AC141" s="7" t="s">
        <v>173</v>
      </c>
      <c r="AD141" s="7">
        <v>0</v>
      </c>
      <c r="AE141" s="7">
        <v>0</v>
      </c>
      <c r="AF141" s="7">
        <v>0</v>
      </c>
      <c r="AG141" s="16" t="s">
        <v>174</v>
      </c>
      <c r="AH141" s="14">
        <f t="shared" si="19"/>
        <v>4.2222222222222223</v>
      </c>
      <c r="AL141" s="9">
        <f t="shared" si="20"/>
        <v>55</v>
      </c>
    </row>
    <row r="142" spans="1:38" x14ac:dyDescent="0.2">
      <c r="A142" s="23" t="s">
        <v>92</v>
      </c>
      <c r="B142" s="25">
        <v>0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32</v>
      </c>
      <c r="N142" s="4">
        <v>52</v>
      </c>
      <c r="O142" s="4" t="s">
        <v>173</v>
      </c>
      <c r="P142" s="4" t="s">
        <v>173</v>
      </c>
      <c r="Q142" s="4" t="s">
        <v>173</v>
      </c>
      <c r="R142" s="4" t="s">
        <v>174</v>
      </c>
      <c r="S142" s="4">
        <v>0</v>
      </c>
      <c r="T142" s="4">
        <v>0</v>
      </c>
      <c r="U142" s="4">
        <v>15</v>
      </c>
      <c r="V142" s="7">
        <v>0</v>
      </c>
      <c r="W142" s="7">
        <v>0</v>
      </c>
      <c r="X142" s="7">
        <v>0</v>
      </c>
      <c r="Y142" s="7">
        <v>0</v>
      </c>
      <c r="Z142" s="7">
        <v>1</v>
      </c>
      <c r="AA142" s="7">
        <v>0</v>
      </c>
      <c r="AB142" s="7">
        <v>0</v>
      </c>
      <c r="AC142" s="7">
        <v>5</v>
      </c>
      <c r="AD142" s="7">
        <v>0</v>
      </c>
      <c r="AE142" s="7">
        <v>0</v>
      </c>
      <c r="AF142" s="7">
        <v>0</v>
      </c>
      <c r="AG142" s="16" t="s">
        <v>174</v>
      </c>
      <c r="AH142" s="14">
        <f t="shared" si="19"/>
        <v>3.8888888888888888</v>
      </c>
      <c r="AL142" s="9">
        <f t="shared" si="20"/>
        <v>52</v>
      </c>
    </row>
    <row r="143" spans="1:38" x14ac:dyDescent="0.2">
      <c r="A143" s="23" t="s">
        <v>91</v>
      </c>
      <c r="B143" s="25">
        <v>0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1</v>
      </c>
      <c r="J143" s="4">
        <v>0</v>
      </c>
      <c r="K143" s="4">
        <v>0</v>
      </c>
      <c r="L143" s="4">
        <v>0</v>
      </c>
      <c r="M143" s="4">
        <v>30</v>
      </c>
      <c r="N143" s="4">
        <v>50</v>
      </c>
      <c r="O143" s="4" t="s">
        <v>173</v>
      </c>
      <c r="P143" s="4">
        <v>2</v>
      </c>
      <c r="Q143" s="4">
        <v>1</v>
      </c>
      <c r="R143" s="4" t="s">
        <v>174</v>
      </c>
      <c r="S143" s="4">
        <v>0</v>
      </c>
      <c r="T143" s="4">
        <v>0</v>
      </c>
      <c r="U143" s="4">
        <v>11</v>
      </c>
      <c r="V143" s="7">
        <v>0</v>
      </c>
      <c r="W143" s="7">
        <v>0</v>
      </c>
      <c r="X143" s="7">
        <v>0</v>
      </c>
      <c r="Y143" s="7">
        <v>0</v>
      </c>
      <c r="Z143" s="7" t="s">
        <v>174</v>
      </c>
      <c r="AA143" s="7">
        <v>0</v>
      </c>
      <c r="AB143" s="7">
        <v>0</v>
      </c>
      <c r="AC143" s="7">
        <v>5</v>
      </c>
      <c r="AD143" s="7">
        <v>0</v>
      </c>
      <c r="AE143" s="7">
        <v>0</v>
      </c>
      <c r="AF143" s="7">
        <v>0</v>
      </c>
      <c r="AG143" s="16">
        <v>0</v>
      </c>
      <c r="AH143" s="14">
        <f t="shared" ref="AH143:AH151" si="21">AVERAGE(B143:AG143)</f>
        <v>3.4482758620689653</v>
      </c>
      <c r="AL143" s="9">
        <f t="shared" ref="AL143:AL151" si="22">MAX(B143:AG143)</f>
        <v>50</v>
      </c>
    </row>
    <row r="144" spans="1:38" x14ac:dyDescent="0.2">
      <c r="A144" s="23" t="s">
        <v>90</v>
      </c>
      <c r="B144" s="25">
        <v>0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28</v>
      </c>
      <c r="N144" s="4">
        <v>48</v>
      </c>
      <c r="O144" s="4">
        <v>0</v>
      </c>
      <c r="P144" s="4">
        <v>1</v>
      </c>
      <c r="Q144" s="4">
        <v>0</v>
      </c>
      <c r="R144" s="4">
        <v>0</v>
      </c>
      <c r="S144" s="4">
        <v>0</v>
      </c>
      <c r="T144" s="4">
        <v>0</v>
      </c>
      <c r="U144" s="4">
        <v>5</v>
      </c>
      <c r="V144" s="7">
        <v>0</v>
      </c>
      <c r="W144" s="7">
        <v>0</v>
      </c>
      <c r="X144" s="7">
        <v>0</v>
      </c>
      <c r="Y144" s="7">
        <v>0</v>
      </c>
      <c r="Z144" s="7" t="s">
        <v>173</v>
      </c>
      <c r="AA144" s="7">
        <v>0</v>
      </c>
      <c r="AB144" s="7">
        <v>0</v>
      </c>
      <c r="AC144" s="7">
        <v>2</v>
      </c>
      <c r="AD144" s="7">
        <v>0</v>
      </c>
      <c r="AE144" s="7">
        <v>0</v>
      </c>
      <c r="AF144" s="7">
        <v>0</v>
      </c>
      <c r="AG144" s="16">
        <v>0</v>
      </c>
      <c r="AH144" s="14">
        <f t="shared" si="21"/>
        <v>2.7096774193548385</v>
      </c>
      <c r="AL144" s="9">
        <f t="shared" si="22"/>
        <v>48</v>
      </c>
    </row>
    <row r="145" spans="1:38" x14ac:dyDescent="0.2">
      <c r="A145" s="23" t="s">
        <v>89</v>
      </c>
      <c r="B145" s="25">
        <v>0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4</v>
      </c>
      <c r="J145" s="4">
        <v>0</v>
      </c>
      <c r="K145" s="4">
        <v>0</v>
      </c>
      <c r="L145" s="4">
        <v>0</v>
      </c>
      <c r="M145" s="4">
        <v>26</v>
      </c>
      <c r="N145" s="4">
        <v>45</v>
      </c>
      <c r="O145" s="4">
        <v>0</v>
      </c>
      <c r="P145" s="4">
        <v>9</v>
      </c>
      <c r="Q145" s="4">
        <v>0</v>
      </c>
      <c r="R145" s="4">
        <v>0</v>
      </c>
      <c r="S145" s="4">
        <v>0</v>
      </c>
      <c r="T145" s="4">
        <v>0</v>
      </c>
      <c r="U145" s="4">
        <v>4</v>
      </c>
      <c r="V145" s="7">
        <v>0</v>
      </c>
      <c r="W145" s="7">
        <v>0</v>
      </c>
      <c r="X145" s="7">
        <v>0</v>
      </c>
      <c r="Y145" s="7">
        <v>0</v>
      </c>
      <c r="Z145" s="7" t="s">
        <v>174</v>
      </c>
      <c r="AA145" s="7">
        <v>0</v>
      </c>
      <c r="AB145" s="7" t="s">
        <v>173</v>
      </c>
      <c r="AC145" s="7">
        <v>2</v>
      </c>
      <c r="AD145" s="7">
        <v>0</v>
      </c>
      <c r="AE145" s="7">
        <v>0</v>
      </c>
      <c r="AF145" s="7">
        <v>0</v>
      </c>
      <c r="AG145" s="16">
        <v>0</v>
      </c>
      <c r="AH145" s="14">
        <f t="shared" si="21"/>
        <v>3</v>
      </c>
      <c r="AL145" s="9">
        <f t="shared" si="22"/>
        <v>45</v>
      </c>
    </row>
    <row r="146" spans="1:38" x14ac:dyDescent="0.2">
      <c r="A146" s="23" t="s">
        <v>88</v>
      </c>
      <c r="B146" s="25">
        <v>0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  <c r="J146" s="4">
        <v>2</v>
      </c>
      <c r="K146" s="4">
        <v>0</v>
      </c>
      <c r="L146" s="4">
        <v>0</v>
      </c>
      <c r="M146" s="4">
        <v>24</v>
      </c>
      <c r="N146" s="4">
        <v>43</v>
      </c>
      <c r="O146" s="4">
        <v>0</v>
      </c>
      <c r="P146" s="4">
        <v>8</v>
      </c>
      <c r="Q146" s="4">
        <v>0</v>
      </c>
      <c r="R146" s="4">
        <v>0</v>
      </c>
      <c r="S146" s="4">
        <v>0</v>
      </c>
      <c r="T146" s="4">
        <v>0</v>
      </c>
      <c r="U146" s="4">
        <v>3</v>
      </c>
      <c r="V146" s="7">
        <v>0</v>
      </c>
      <c r="W146" s="7">
        <v>0</v>
      </c>
      <c r="X146" s="7">
        <v>0</v>
      </c>
      <c r="Y146" s="7">
        <v>0</v>
      </c>
      <c r="Z146" s="7">
        <v>0</v>
      </c>
      <c r="AA146" s="7">
        <v>0</v>
      </c>
      <c r="AB146" s="7">
        <v>0</v>
      </c>
      <c r="AC146" s="7" t="s">
        <v>174</v>
      </c>
      <c r="AD146" s="7">
        <v>0</v>
      </c>
      <c r="AE146" s="7">
        <v>0</v>
      </c>
      <c r="AF146" s="7">
        <v>0</v>
      </c>
      <c r="AG146" s="16">
        <v>0</v>
      </c>
      <c r="AH146" s="14">
        <f t="shared" si="21"/>
        <v>2.5806451612903225</v>
      </c>
      <c r="AL146" s="9">
        <f t="shared" si="22"/>
        <v>43</v>
      </c>
    </row>
    <row r="147" spans="1:38" x14ac:dyDescent="0.2">
      <c r="A147" s="23" t="s">
        <v>87</v>
      </c>
      <c r="B147" s="25">
        <v>0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4">
        <v>2</v>
      </c>
      <c r="K147" s="4">
        <v>0</v>
      </c>
      <c r="L147" s="4">
        <v>0</v>
      </c>
      <c r="M147" s="4">
        <v>22</v>
      </c>
      <c r="N147" s="4">
        <v>40</v>
      </c>
      <c r="O147" s="4">
        <v>0</v>
      </c>
      <c r="P147" s="4" t="s">
        <v>174</v>
      </c>
      <c r="Q147" s="4">
        <v>3</v>
      </c>
      <c r="R147" s="4">
        <v>0</v>
      </c>
      <c r="S147" s="4">
        <v>0</v>
      </c>
      <c r="T147" s="4">
        <v>0</v>
      </c>
      <c r="U147" s="4">
        <v>3</v>
      </c>
      <c r="V147" s="4">
        <v>0</v>
      </c>
      <c r="W147" s="4">
        <v>0</v>
      </c>
      <c r="X147" s="7">
        <v>0</v>
      </c>
      <c r="Y147" s="7">
        <v>0</v>
      </c>
      <c r="Z147" s="7">
        <v>0</v>
      </c>
      <c r="AA147" s="7">
        <v>0</v>
      </c>
      <c r="AB147" s="7">
        <v>0</v>
      </c>
      <c r="AC147" s="7" t="s">
        <v>174</v>
      </c>
      <c r="AD147" s="7">
        <v>0</v>
      </c>
      <c r="AE147" s="7">
        <v>0</v>
      </c>
      <c r="AF147" s="7" t="s">
        <v>174</v>
      </c>
      <c r="AG147" s="16">
        <v>0</v>
      </c>
      <c r="AH147" s="14">
        <f t="shared" si="21"/>
        <v>2.4137931034482758</v>
      </c>
      <c r="AL147" s="9">
        <f t="shared" si="22"/>
        <v>40</v>
      </c>
    </row>
    <row r="148" spans="1:38" x14ac:dyDescent="0.2">
      <c r="A148" s="23" t="s">
        <v>86</v>
      </c>
      <c r="B148" s="25">
        <v>0</v>
      </c>
      <c r="C148" s="4">
        <v>0</v>
      </c>
      <c r="D148" s="4">
        <v>0</v>
      </c>
      <c r="E148" s="4">
        <v>0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20</v>
      </c>
      <c r="N148" s="4">
        <v>38</v>
      </c>
      <c r="O148" s="4">
        <v>0</v>
      </c>
      <c r="P148" s="4" t="s">
        <v>174</v>
      </c>
      <c r="Q148" s="4">
        <v>3</v>
      </c>
      <c r="R148" s="4">
        <v>0</v>
      </c>
      <c r="S148" s="4">
        <v>0</v>
      </c>
      <c r="T148" s="4">
        <v>0</v>
      </c>
      <c r="U148" s="4">
        <v>2</v>
      </c>
      <c r="V148" s="4">
        <v>0</v>
      </c>
      <c r="W148" s="4">
        <v>0</v>
      </c>
      <c r="X148" s="7">
        <v>0</v>
      </c>
      <c r="Y148" s="7">
        <v>0</v>
      </c>
      <c r="Z148" s="7">
        <v>0</v>
      </c>
      <c r="AA148" s="7">
        <v>0</v>
      </c>
      <c r="AB148" s="7">
        <v>0</v>
      </c>
      <c r="AC148" s="7">
        <v>0</v>
      </c>
      <c r="AD148" s="7">
        <v>0</v>
      </c>
      <c r="AE148" s="7">
        <v>0</v>
      </c>
      <c r="AF148" s="7">
        <v>0</v>
      </c>
      <c r="AG148" s="16">
        <v>0</v>
      </c>
      <c r="AH148" s="14">
        <f t="shared" si="21"/>
        <v>2.032258064516129</v>
      </c>
      <c r="AL148" s="9">
        <f t="shared" si="22"/>
        <v>38</v>
      </c>
    </row>
    <row r="149" spans="1:38" x14ac:dyDescent="0.2">
      <c r="A149" s="23" t="s">
        <v>85</v>
      </c>
      <c r="B149" s="25">
        <v>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4</v>
      </c>
      <c r="J149" s="4">
        <v>0</v>
      </c>
      <c r="K149" s="4">
        <v>0</v>
      </c>
      <c r="L149" s="4">
        <v>0</v>
      </c>
      <c r="M149" s="4">
        <v>13</v>
      </c>
      <c r="N149" s="4">
        <v>35</v>
      </c>
      <c r="O149" s="4">
        <v>0</v>
      </c>
      <c r="P149" s="4" t="s">
        <v>173</v>
      </c>
      <c r="Q149" s="4" t="s">
        <v>173</v>
      </c>
      <c r="R149" s="4">
        <v>0</v>
      </c>
      <c r="S149" s="4">
        <v>0</v>
      </c>
      <c r="T149" s="4">
        <v>0</v>
      </c>
      <c r="U149" s="4">
        <v>2</v>
      </c>
      <c r="V149" s="4">
        <v>0</v>
      </c>
      <c r="W149" s="4">
        <v>0</v>
      </c>
      <c r="X149" s="4">
        <v>0</v>
      </c>
      <c r="Y149" s="7">
        <v>0</v>
      </c>
      <c r="Z149" s="7">
        <v>0</v>
      </c>
      <c r="AA149" s="7">
        <v>0</v>
      </c>
      <c r="AB149" s="7">
        <v>0</v>
      </c>
      <c r="AC149" s="7">
        <v>0</v>
      </c>
      <c r="AD149" s="7">
        <v>0</v>
      </c>
      <c r="AE149" s="7">
        <v>0</v>
      </c>
      <c r="AF149" s="7">
        <v>0</v>
      </c>
      <c r="AG149" s="16">
        <v>0</v>
      </c>
      <c r="AH149" s="14">
        <f t="shared" si="21"/>
        <v>1.8</v>
      </c>
      <c r="AL149" s="9">
        <f t="shared" si="22"/>
        <v>35</v>
      </c>
    </row>
    <row r="150" spans="1:38" x14ac:dyDescent="0.2">
      <c r="A150" s="23" t="s">
        <v>84</v>
      </c>
      <c r="B150" s="25">
        <v>0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2</v>
      </c>
      <c r="J150" s="4">
        <v>0</v>
      </c>
      <c r="K150" s="4">
        <v>0</v>
      </c>
      <c r="L150" s="4">
        <v>0</v>
      </c>
      <c r="M150" s="4">
        <v>7</v>
      </c>
      <c r="N150" s="4">
        <v>30</v>
      </c>
      <c r="O150" s="4">
        <v>0</v>
      </c>
      <c r="P150" s="4">
        <v>2</v>
      </c>
      <c r="Q150" s="4">
        <v>0</v>
      </c>
      <c r="R150" s="4">
        <v>0</v>
      </c>
      <c r="S150" s="4">
        <v>0</v>
      </c>
      <c r="T150" s="4">
        <v>0</v>
      </c>
      <c r="U150" s="4" t="s">
        <v>174</v>
      </c>
      <c r="V150" s="4">
        <v>0</v>
      </c>
      <c r="W150" s="4">
        <v>0</v>
      </c>
      <c r="X150" s="4">
        <v>0</v>
      </c>
      <c r="Y150" s="7">
        <v>0</v>
      </c>
      <c r="Z150" s="7" t="s">
        <v>173</v>
      </c>
      <c r="AA150" s="7">
        <v>0</v>
      </c>
      <c r="AB150" s="7">
        <v>0</v>
      </c>
      <c r="AC150" s="7">
        <v>0</v>
      </c>
      <c r="AD150" s="7">
        <v>0</v>
      </c>
      <c r="AE150" s="7" t="s">
        <v>173</v>
      </c>
      <c r="AF150" s="7">
        <v>0</v>
      </c>
      <c r="AG150" s="16">
        <v>0</v>
      </c>
      <c r="AH150" s="14">
        <f t="shared" si="21"/>
        <v>1.4137931034482758</v>
      </c>
      <c r="AL150" s="9">
        <f t="shared" si="22"/>
        <v>30</v>
      </c>
    </row>
    <row r="151" spans="1:38" x14ac:dyDescent="0.2">
      <c r="A151" s="23" t="s">
        <v>83</v>
      </c>
      <c r="B151" s="25">
        <v>0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27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 t="s">
        <v>174</v>
      </c>
      <c r="V151" s="4">
        <v>0</v>
      </c>
      <c r="W151" s="4">
        <v>0</v>
      </c>
      <c r="X151" s="4">
        <v>0</v>
      </c>
      <c r="Y151" s="7">
        <v>0</v>
      </c>
      <c r="Z151" s="7" t="s">
        <v>173</v>
      </c>
      <c r="AA151" s="7">
        <v>0</v>
      </c>
      <c r="AB151" s="7">
        <v>0</v>
      </c>
      <c r="AC151" s="7">
        <v>0</v>
      </c>
      <c r="AD151" s="7">
        <v>0</v>
      </c>
      <c r="AE151" s="7">
        <v>4</v>
      </c>
      <c r="AF151" s="7">
        <v>0</v>
      </c>
      <c r="AG151" s="16">
        <v>0</v>
      </c>
      <c r="AH151" s="14">
        <f t="shared" si="21"/>
        <v>1.0333333333333334</v>
      </c>
      <c r="AL151" s="9">
        <f t="shared" si="22"/>
        <v>27</v>
      </c>
    </row>
    <row r="152" spans="1:38" x14ac:dyDescent="0.2">
      <c r="A152" s="23" t="s">
        <v>82</v>
      </c>
      <c r="B152" s="25">
        <v>0</v>
      </c>
      <c r="C152" s="4">
        <v>0</v>
      </c>
      <c r="D152" s="4">
        <v>0</v>
      </c>
      <c r="E152" s="4">
        <v>0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23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 t="s">
        <v>173</v>
      </c>
      <c r="V152" s="4">
        <v>0</v>
      </c>
      <c r="W152" s="4">
        <v>0</v>
      </c>
      <c r="X152" s="4" t="s">
        <v>173</v>
      </c>
      <c r="Y152" s="4">
        <v>0</v>
      </c>
      <c r="Z152" s="4">
        <v>0</v>
      </c>
      <c r="AA152" s="4">
        <v>0</v>
      </c>
      <c r="AB152" s="4" t="s">
        <v>174</v>
      </c>
      <c r="AC152" s="4">
        <v>0</v>
      </c>
      <c r="AD152" s="4">
        <v>0</v>
      </c>
      <c r="AE152" s="4" t="s">
        <v>174</v>
      </c>
      <c r="AF152" s="4">
        <v>0</v>
      </c>
      <c r="AG152" s="17">
        <v>0</v>
      </c>
      <c r="AH152" s="14">
        <f t="shared" ref="AH152:AH158" si="23">AVERAGE(B152:AG152)</f>
        <v>0.8214285714285714</v>
      </c>
      <c r="AL152" s="9">
        <f t="shared" ref="AL152:AL158" si="24">MAX(B152:AG152)</f>
        <v>23</v>
      </c>
    </row>
    <row r="153" spans="1:38" x14ac:dyDescent="0.2">
      <c r="A153" s="23" t="s">
        <v>81</v>
      </c>
      <c r="B153" s="25">
        <v>0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19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 t="s">
        <v>174</v>
      </c>
      <c r="V153" s="4">
        <v>0</v>
      </c>
      <c r="W153" s="4">
        <v>0</v>
      </c>
      <c r="X153" s="4">
        <v>0</v>
      </c>
      <c r="Y153" s="4">
        <v>0</v>
      </c>
      <c r="Z153" s="4">
        <v>0</v>
      </c>
      <c r="AA153" s="4">
        <v>0</v>
      </c>
      <c r="AB153" s="4" t="s">
        <v>174</v>
      </c>
      <c r="AC153" s="4">
        <v>0</v>
      </c>
      <c r="AD153" s="4">
        <v>0</v>
      </c>
      <c r="AE153" s="4">
        <v>0</v>
      </c>
      <c r="AF153" s="4">
        <v>0</v>
      </c>
      <c r="AG153" s="17">
        <v>0</v>
      </c>
      <c r="AH153" s="14">
        <f t="shared" si="23"/>
        <v>0.6333333333333333</v>
      </c>
      <c r="AL153" s="9">
        <f t="shared" si="24"/>
        <v>19</v>
      </c>
    </row>
    <row r="154" spans="1:38" x14ac:dyDescent="0.2">
      <c r="A154" s="23" t="s">
        <v>75</v>
      </c>
      <c r="B154" s="25">
        <v>0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17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 t="s">
        <v>173</v>
      </c>
      <c r="U154" s="4">
        <v>2</v>
      </c>
      <c r="V154" s="4">
        <v>0</v>
      </c>
      <c r="W154" s="4">
        <v>8</v>
      </c>
      <c r="X154" s="4">
        <v>0</v>
      </c>
      <c r="Y154" s="4">
        <v>0</v>
      </c>
      <c r="Z154" s="4">
        <v>0</v>
      </c>
      <c r="AA154" s="4">
        <v>0</v>
      </c>
      <c r="AB154" s="4" t="s">
        <v>173</v>
      </c>
      <c r="AC154" s="4">
        <v>0</v>
      </c>
      <c r="AD154" s="4">
        <v>0</v>
      </c>
      <c r="AE154" s="4">
        <v>0</v>
      </c>
      <c r="AF154" s="4">
        <v>0</v>
      </c>
      <c r="AG154" s="17">
        <v>0</v>
      </c>
      <c r="AH154" s="14">
        <f t="shared" si="23"/>
        <v>0.9</v>
      </c>
      <c r="AL154" s="9">
        <f t="shared" si="24"/>
        <v>17</v>
      </c>
    </row>
    <row r="155" spans="1:38" x14ac:dyDescent="0.2">
      <c r="A155" s="23" t="s">
        <v>74</v>
      </c>
      <c r="B155" s="25">
        <v>0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12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 t="s">
        <v>173</v>
      </c>
      <c r="U155" s="4">
        <v>4</v>
      </c>
      <c r="V155" s="4">
        <v>0</v>
      </c>
      <c r="W155" s="4" t="s">
        <v>173</v>
      </c>
      <c r="X155" s="4">
        <v>0</v>
      </c>
      <c r="Y155" s="4">
        <v>0</v>
      </c>
      <c r="Z155" s="4">
        <v>0</v>
      </c>
      <c r="AA155" s="4">
        <v>0</v>
      </c>
      <c r="AB155" s="4">
        <v>0</v>
      </c>
      <c r="AC155" s="4">
        <v>0</v>
      </c>
      <c r="AD155" s="4">
        <v>0</v>
      </c>
      <c r="AE155" s="4">
        <v>0</v>
      </c>
      <c r="AF155" s="4">
        <v>0</v>
      </c>
      <c r="AG155" s="17">
        <v>0</v>
      </c>
      <c r="AH155" s="14">
        <f t="shared" si="23"/>
        <v>0.53333333333333333</v>
      </c>
      <c r="AL155" s="9">
        <f t="shared" si="24"/>
        <v>12</v>
      </c>
    </row>
    <row r="156" spans="1:38" x14ac:dyDescent="0.2">
      <c r="A156" s="23" t="s">
        <v>73</v>
      </c>
      <c r="B156" s="25">
        <v>0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2</v>
      </c>
      <c r="S156" s="4">
        <v>0</v>
      </c>
      <c r="T156" s="4">
        <v>0</v>
      </c>
      <c r="U156" s="4" t="s">
        <v>174</v>
      </c>
      <c r="V156" s="4">
        <v>0</v>
      </c>
      <c r="W156" s="4">
        <v>5</v>
      </c>
      <c r="X156" s="4">
        <v>0</v>
      </c>
      <c r="Y156" s="4">
        <v>0</v>
      </c>
      <c r="Z156" s="4">
        <v>0</v>
      </c>
      <c r="AA156" s="4">
        <v>0</v>
      </c>
      <c r="AB156" s="4">
        <v>0</v>
      </c>
      <c r="AC156" s="4">
        <v>0</v>
      </c>
      <c r="AD156" s="4" t="s">
        <v>174</v>
      </c>
      <c r="AE156" s="4">
        <v>0</v>
      </c>
      <c r="AF156" s="4">
        <v>0</v>
      </c>
      <c r="AG156" s="17">
        <v>0</v>
      </c>
      <c r="AH156" s="14">
        <f t="shared" si="23"/>
        <v>0.23333333333333334</v>
      </c>
      <c r="AL156" s="9">
        <f t="shared" si="24"/>
        <v>5</v>
      </c>
    </row>
    <row r="157" spans="1:38" x14ac:dyDescent="0.2">
      <c r="A157" s="23" t="s">
        <v>72</v>
      </c>
      <c r="B157" s="25">
        <v>0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0</v>
      </c>
      <c r="U157" s="4" t="s">
        <v>173</v>
      </c>
      <c r="V157" s="4">
        <v>0</v>
      </c>
      <c r="W157" s="4">
        <v>6</v>
      </c>
      <c r="X157" s="4">
        <v>0</v>
      </c>
      <c r="Y157" s="4">
        <v>0</v>
      </c>
      <c r="Z157" s="4">
        <v>0</v>
      </c>
      <c r="AA157" s="4">
        <v>0</v>
      </c>
      <c r="AB157" s="4">
        <v>0</v>
      </c>
      <c r="AC157" s="4">
        <v>0</v>
      </c>
      <c r="AD157" s="4" t="s">
        <v>174</v>
      </c>
      <c r="AE157" s="4">
        <v>0</v>
      </c>
      <c r="AF157" s="4">
        <v>0</v>
      </c>
      <c r="AG157" s="17">
        <v>0</v>
      </c>
      <c r="AH157" s="14">
        <f t="shared" si="23"/>
        <v>0.2</v>
      </c>
      <c r="AL157" s="9">
        <f t="shared" si="24"/>
        <v>6</v>
      </c>
    </row>
    <row r="158" spans="1:38" x14ac:dyDescent="0.2">
      <c r="A158" s="23" t="s">
        <v>71</v>
      </c>
      <c r="B158" s="25">
        <v>0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4">
        <v>0</v>
      </c>
      <c r="U158" s="4" t="s">
        <v>173</v>
      </c>
      <c r="V158" s="4">
        <v>0</v>
      </c>
      <c r="W158" s="4" t="s">
        <v>173</v>
      </c>
      <c r="X158" s="4">
        <v>0</v>
      </c>
      <c r="Y158" s="4">
        <v>0</v>
      </c>
      <c r="Z158" s="4">
        <v>0</v>
      </c>
      <c r="AA158" s="4">
        <v>0</v>
      </c>
      <c r="AB158" s="4">
        <v>0</v>
      </c>
      <c r="AC158" s="4">
        <v>0</v>
      </c>
      <c r="AD158" s="4">
        <v>1</v>
      </c>
      <c r="AE158" s="4">
        <v>0</v>
      </c>
      <c r="AF158" s="4">
        <v>0</v>
      </c>
      <c r="AG158" s="17">
        <v>0</v>
      </c>
      <c r="AH158" s="14">
        <f t="shared" si="23"/>
        <v>3.3333333333333333E-2</v>
      </c>
      <c r="AL158" s="9">
        <f t="shared" si="24"/>
        <v>1</v>
      </c>
    </row>
    <row r="159" spans="1:38" x14ac:dyDescent="0.2">
      <c r="A159" s="23" t="s">
        <v>70</v>
      </c>
      <c r="B159" s="25">
        <v>0</v>
      </c>
      <c r="C159" s="4">
        <v>0</v>
      </c>
      <c r="D159" s="4">
        <v>0</v>
      </c>
      <c r="E159" s="4">
        <v>4</v>
      </c>
      <c r="F159" s="4">
        <v>0</v>
      </c>
      <c r="G159" s="4">
        <v>1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  <c r="U159" s="4">
        <v>0</v>
      </c>
      <c r="V159" s="4">
        <v>0</v>
      </c>
      <c r="W159" s="4">
        <v>0</v>
      </c>
      <c r="X159" s="4">
        <v>0</v>
      </c>
      <c r="Y159" s="4">
        <v>0</v>
      </c>
      <c r="Z159" s="4">
        <v>0</v>
      </c>
      <c r="AA159" s="4">
        <v>0</v>
      </c>
      <c r="AB159" s="4">
        <v>0</v>
      </c>
      <c r="AC159" s="4" t="s">
        <v>173</v>
      </c>
      <c r="AD159" s="4">
        <v>2</v>
      </c>
      <c r="AE159" s="4">
        <v>0</v>
      </c>
      <c r="AF159" s="4">
        <v>0</v>
      </c>
      <c r="AG159" s="17">
        <v>0</v>
      </c>
      <c r="AH159" s="14">
        <f>AVERAGE(B159:AG159)</f>
        <v>0.22580645161290322</v>
      </c>
      <c r="AL159" s="9">
        <f>MAX(B159:AG159)</f>
        <v>4</v>
      </c>
    </row>
    <row r="160" spans="1:38" ht="13.5" thickBot="1" x14ac:dyDescent="0.25">
      <c r="A160" s="24" t="s">
        <v>69</v>
      </c>
      <c r="B160" s="26">
        <v>0</v>
      </c>
      <c r="C160" s="6">
        <v>0</v>
      </c>
      <c r="D160" s="6">
        <v>0</v>
      </c>
      <c r="E160" s="6">
        <v>4</v>
      </c>
      <c r="F160" s="6">
        <v>0</v>
      </c>
      <c r="G160" s="6">
        <v>0</v>
      </c>
      <c r="H160" s="6">
        <v>0</v>
      </c>
      <c r="I160" s="6">
        <v>0</v>
      </c>
      <c r="J160" s="6">
        <v>0</v>
      </c>
      <c r="K160" s="6">
        <v>5</v>
      </c>
      <c r="L160" s="6">
        <v>0</v>
      </c>
      <c r="M160" s="6">
        <v>0</v>
      </c>
      <c r="N160" s="6">
        <v>0</v>
      </c>
      <c r="O160" s="6">
        <v>0</v>
      </c>
      <c r="P160" s="6">
        <v>0</v>
      </c>
      <c r="Q160" s="6">
        <v>0</v>
      </c>
      <c r="R160" s="6">
        <v>0</v>
      </c>
      <c r="S160" s="6">
        <v>0</v>
      </c>
      <c r="T160" s="6">
        <v>0</v>
      </c>
      <c r="U160" s="6">
        <v>0</v>
      </c>
      <c r="V160" s="6">
        <v>0</v>
      </c>
      <c r="W160" s="6" t="s">
        <v>173</v>
      </c>
      <c r="X160" s="6">
        <v>0</v>
      </c>
      <c r="Y160" s="6">
        <v>0</v>
      </c>
      <c r="Z160" s="6">
        <v>0</v>
      </c>
      <c r="AA160" s="6">
        <v>0</v>
      </c>
      <c r="AB160" s="6">
        <v>0</v>
      </c>
      <c r="AC160" s="6" t="s">
        <v>173</v>
      </c>
      <c r="AD160" s="6">
        <v>0</v>
      </c>
      <c r="AE160" s="6">
        <v>0</v>
      </c>
      <c r="AF160" s="6">
        <v>0</v>
      </c>
      <c r="AG160" s="18">
        <v>0</v>
      </c>
      <c r="AH160" s="15">
        <f>AVERAGE(B160:AG160)</f>
        <v>0.3</v>
      </c>
      <c r="AL160" s="9">
        <f>MAX(B160:AG160)</f>
        <v>5</v>
      </c>
    </row>
    <row r="161" spans="12:12" x14ac:dyDescent="0.2">
      <c r="L161" s="2"/>
    </row>
    <row r="162" spans="12:12" x14ac:dyDescent="0.2">
      <c r="L162" s="2"/>
    </row>
    <row r="163" spans="12:12" x14ac:dyDescent="0.2">
      <c r="L163" s="2"/>
    </row>
    <row r="164" spans="12:12" x14ac:dyDescent="0.2">
      <c r="L164" s="2"/>
    </row>
    <row r="165" spans="12:12" x14ac:dyDescent="0.2">
      <c r="L165" s="2"/>
    </row>
    <row r="166" spans="12:12" x14ac:dyDescent="0.2">
      <c r="L166" s="2"/>
    </row>
    <row r="167" spans="12:12" x14ac:dyDescent="0.2">
      <c r="L167" s="2"/>
    </row>
    <row r="168" spans="12:12" x14ac:dyDescent="0.2">
      <c r="L168" s="2"/>
    </row>
    <row r="169" spans="12:12" x14ac:dyDescent="0.2">
      <c r="L169" s="2"/>
    </row>
    <row r="170" spans="12:12" x14ac:dyDescent="0.2">
      <c r="L170" s="2"/>
    </row>
    <row r="171" spans="12:12" x14ac:dyDescent="0.2">
      <c r="L171" s="2"/>
    </row>
    <row r="172" spans="12:12" x14ac:dyDescent="0.2">
      <c r="L172" s="2"/>
    </row>
    <row r="173" spans="12:12" x14ac:dyDescent="0.2">
      <c r="L173" s="2"/>
    </row>
    <row r="174" spans="12:12" x14ac:dyDescent="0.2">
      <c r="L174" s="2"/>
    </row>
    <row r="175" spans="12:12" x14ac:dyDescent="0.2">
      <c r="L175" s="2"/>
    </row>
    <row r="176" spans="12:12" x14ac:dyDescent="0.2">
      <c r="L176" s="2"/>
    </row>
    <row r="177" spans="12:12" x14ac:dyDescent="0.2">
      <c r="L177" s="2"/>
    </row>
    <row r="178" spans="12:12" x14ac:dyDescent="0.2">
      <c r="L178" s="2"/>
    </row>
    <row r="179" spans="12:12" x14ac:dyDescent="0.2">
      <c r="L179" s="2"/>
    </row>
    <row r="180" spans="12:12" x14ac:dyDescent="0.2">
      <c r="L180" s="2"/>
    </row>
    <row r="181" spans="12:12" x14ac:dyDescent="0.2">
      <c r="L181" s="2"/>
    </row>
    <row r="182" spans="12:12" x14ac:dyDescent="0.2">
      <c r="L182" s="2"/>
    </row>
    <row r="183" spans="12:12" x14ac:dyDescent="0.2">
      <c r="L183" s="2"/>
    </row>
    <row r="184" spans="12:12" x14ac:dyDescent="0.2">
      <c r="L184" s="2"/>
    </row>
    <row r="185" spans="12:12" x14ac:dyDescent="0.2">
      <c r="L185" s="2"/>
    </row>
    <row r="186" spans="12:12" x14ac:dyDescent="0.2">
      <c r="L186" s="2"/>
    </row>
    <row r="187" spans="12:12" x14ac:dyDescent="0.2">
      <c r="L187" s="2"/>
    </row>
    <row r="188" spans="12:12" x14ac:dyDescent="0.2">
      <c r="L188" s="2"/>
    </row>
    <row r="189" spans="12:12" x14ac:dyDescent="0.2">
      <c r="L189" s="2"/>
    </row>
    <row r="190" spans="12:12" x14ac:dyDescent="0.2">
      <c r="L190" s="2"/>
    </row>
    <row r="191" spans="12:12" x14ac:dyDescent="0.2">
      <c r="L191" s="2"/>
    </row>
    <row r="192" spans="12:12" x14ac:dyDescent="0.2">
      <c r="L192" s="2"/>
    </row>
    <row r="193" spans="12:12" x14ac:dyDescent="0.2">
      <c r="L193" s="2"/>
    </row>
    <row r="194" spans="12:12" x14ac:dyDescent="0.2">
      <c r="L194" s="2"/>
    </row>
    <row r="195" spans="12:12" x14ac:dyDescent="0.2">
      <c r="L195" s="2"/>
    </row>
    <row r="196" spans="12:12" x14ac:dyDescent="0.2">
      <c r="L196" s="2"/>
    </row>
    <row r="197" spans="12:12" x14ac:dyDescent="0.2">
      <c r="L197" s="2"/>
    </row>
    <row r="198" spans="12:12" x14ac:dyDescent="0.2">
      <c r="L198" s="2"/>
    </row>
    <row r="199" spans="12:12" x14ac:dyDescent="0.2">
      <c r="L199" s="2"/>
    </row>
    <row r="200" spans="12:12" x14ac:dyDescent="0.2">
      <c r="L200" s="2"/>
    </row>
    <row r="201" spans="12:12" x14ac:dyDescent="0.2">
      <c r="L201" s="2"/>
    </row>
    <row r="202" spans="12:12" x14ac:dyDescent="0.2">
      <c r="L202" s="2"/>
    </row>
    <row r="203" spans="12:12" x14ac:dyDescent="0.2">
      <c r="L203" s="2"/>
    </row>
    <row r="204" spans="12:12" x14ac:dyDescent="0.2">
      <c r="L204" s="2"/>
    </row>
    <row r="205" spans="12:12" x14ac:dyDescent="0.2">
      <c r="L205" s="2"/>
    </row>
    <row r="206" spans="12:12" x14ac:dyDescent="0.2">
      <c r="L206" s="2"/>
    </row>
    <row r="207" spans="12:12" x14ac:dyDescent="0.2">
      <c r="L207" s="2"/>
    </row>
    <row r="208" spans="12:12" x14ac:dyDescent="0.2">
      <c r="L208" s="2"/>
    </row>
    <row r="209" spans="12:12" x14ac:dyDescent="0.2">
      <c r="L209" s="2"/>
    </row>
    <row r="210" spans="12:12" x14ac:dyDescent="0.2">
      <c r="L210" s="2"/>
    </row>
    <row r="211" spans="12:12" x14ac:dyDescent="0.2">
      <c r="L211" s="2"/>
    </row>
    <row r="212" spans="12:12" x14ac:dyDescent="0.2">
      <c r="L212" s="2"/>
    </row>
    <row r="213" spans="12:12" x14ac:dyDescent="0.2">
      <c r="L213" s="2"/>
    </row>
    <row r="214" spans="12:12" x14ac:dyDescent="0.2">
      <c r="L214" s="2"/>
    </row>
    <row r="215" spans="12:12" x14ac:dyDescent="0.2">
      <c r="L215" s="2"/>
    </row>
    <row r="216" spans="12:12" x14ac:dyDescent="0.2">
      <c r="L216" s="2"/>
    </row>
    <row r="217" spans="12:12" x14ac:dyDescent="0.2">
      <c r="L217" s="2"/>
    </row>
    <row r="218" spans="12:12" x14ac:dyDescent="0.2">
      <c r="L218" s="2"/>
    </row>
    <row r="219" spans="12:12" x14ac:dyDescent="0.2">
      <c r="L219" s="2"/>
    </row>
    <row r="220" spans="12:12" x14ac:dyDescent="0.2">
      <c r="L220" s="2"/>
    </row>
    <row r="221" spans="12:12" x14ac:dyDescent="0.2">
      <c r="L221" s="2"/>
    </row>
    <row r="222" spans="12:12" x14ac:dyDescent="0.2">
      <c r="L222" s="2"/>
    </row>
    <row r="223" spans="12:12" x14ac:dyDescent="0.2">
      <c r="L223" s="2"/>
    </row>
    <row r="224" spans="12:12" x14ac:dyDescent="0.2">
      <c r="L224" s="2"/>
    </row>
    <row r="225" spans="12:12" x14ac:dyDescent="0.2">
      <c r="L225" s="2"/>
    </row>
    <row r="226" spans="12:12" x14ac:dyDescent="0.2">
      <c r="L226" s="2"/>
    </row>
    <row r="227" spans="12:12" x14ac:dyDescent="0.2">
      <c r="L227" s="2"/>
    </row>
    <row r="228" spans="12:12" x14ac:dyDescent="0.2">
      <c r="L228" s="2"/>
    </row>
    <row r="229" spans="12:12" x14ac:dyDescent="0.2">
      <c r="L229" s="2"/>
    </row>
    <row r="230" spans="12:12" x14ac:dyDescent="0.2">
      <c r="L230" s="2"/>
    </row>
    <row r="231" spans="12:12" x14ac:dyDescent="0.2">
      <c r="L231" s="2"/>
    </row>
    <row r="232" spans="12:12" x14ac:dyDescent="0.2">
      <c r="L232" s="2"/>
    </row>
    <row r="233" spans="12:12" x14ac:dyDescent="0.2">
      <c r="L233" s="2"/>
    </row>
    <row r="234" spans="12:12" x14ac:dyDescent="0.2">
      <c r="L234" s="2"/>
    </row>
    <row r="235" spans="12:12" x14ac:dyDescent="0.2">
      <c r="L235" s="2"/>
    </row>
    <row r="236" spans="12:12" x14ac:dyDescent="0.2">
      <c r="L236" s="2"/>
    </row>
  </sheetData>
  <mergeCells count="1">
    <mergeCell ref="A1:L1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Výška sněhové vrstvy</vt:lpstr>
      <vt:lpstr>Graf - výška sněhové vrstvy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Prouza</dc:creator>
  <cp:lastModifiedBy>Tomáš Prouza</cp:lastModifiedBy>
  <dcterms:created xsi:type="dcterms:W3CDTF">2001-01-14T18:54:11Z</dcterms:created>
  <dcterms:modified xsi:type="dcterms:W3CDTF">2025-04-06T13:15:04Z</dcterms:modified>
</cp:coreProperties>
</file>